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粗コン表" sheetId="1" r:id="rId3"/>
    <sheet state="visible" name="予備" sheetId="2" r:id="rId4"/>
  </sheets>
  <definedNames/>
  <calcPr/>
</workbook>
</file>

<file path=xl/sharedStrings.xml><?xml version="1.0" encoding="utf-8"?>
<sst xmlns="http://schemas.openxmlformats.org/spreadsheetml/2006/main" count="91" uniqueCount="53">
  <si>
    <t>店名　　　　　　　月FL表</t>
  </si>
  <si>
    <t>色の付いたセルは編集しないでください</t>
  </si>
  <si>
    <t>日</t>
  </si>
  <si>
    <t>曜日</t>
  </si>
  <si>
    <t>前年曜日</t>
  </si>
  <si>
    <t>前年売上</t>
  </si>
  <si>
    <t>累計</t>
  </si>
  <si>
    <t>前年比</t>
  </si>
  <si>
    <t>計画</t>
  </si>
  <si>
    <t>計画比</t>
  </si>
  <si>
    <t>限界利益</t>
  </si>
  <si>
    <t>その他
予測経費</t>
  </si>
  <si>
    <t>予測利益</t>
  </si>
  <si>
    <t>総売上</t>
  </si>
  <si>
    <t>ランチ売上</t>
  </si>
  <si>
    <t>ディナー売上</t>
  </si>
  <si>
    <t>粗利率</t>
  </si>
  <si>
    <t>全体仕入</t>
  </si>
  <si>
    <t>市場</t>
  </si>
  <si>
    <t>その他</t>
  </si>
  <si>
    <t>買い物</t>
  </si>
  <si>
    <t>酒屋</t>
  </si>
  <si>
    <t>肉屋</t>
  </si>
  <si>
    <t>人件費率</t>
  </si>
  <si>
    <t>Ｐ
時間</t>
  </si>
  <si>
    <t>人件費計</t>
  </si>
  <si>
    <t>ＦＬ
コスト</t>
  </si>
  <si>
    <t>客数</t>
  </si>
  <si>
    <t>客単価</t>
  </si>
  <si>
    <t>アルバイト平均時給</t>
  </si>
  <si>
    <t>社員給与計</t>
  </si>
  <si>
    <t>その月の日数</t>
  </si>
  <si>
    <t>社員給与日割り</t>
  </si>
  <si>
    <t>予測経費</t>
  </si>
  <si>
    <t>通信費</t>
  </si>
  <si>
    <t>水光熱費</t>
  </si>
  <si>
    <t>交通費</t>
  </si>
  <si>
    <t>広告費</t>
  </si>
  <si>
    <t xml:space="preserve">　</t>
  </si>
  <si>
    <t>消耗品費</t>
  </si>
  <si>
    <t>修繕費</t>
  </si>
  <si>
    <t>家賃</t>
  </si>
  <si>
    <t>諸会費</t>
  </si>
  <si>
    <t>雑費</t>
  </si>
  <si>
    <t>合計</t>
  </si>
  <si>
    <t>月日数</t>
  </si>
  <si>
    <t>日割経費</t>
  </si>
  <si>
    <t>店　　　月粗コン表</t>
  </si>
  <si>
    <t>売上</t>
  </si>
  <si>
    <t>友田F</t>
  </si>
  <si>
    <t>友田D</t>
  </si>
  <si>
    <t>山中</t>
  </si>
  <si>
    <t>営業日数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</si>
</sst>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#,##0;(#,##0)"/>
  </numFmts>
  <fonts count="5">
    <font>
      <sz val="10.0"/>
      <color rgb="FF000000"/>
      <name val="Arial"/>
    </font>
    <font>
      <b/>
      <sz val="20.0"/>
    </font>
    <font>
      <sz val="18.0"/>
      <color rgb="FFEFEFEF"/>
    </font>
    <font/>
    <font>
      <sz val="8.0"/>
    </font>
  </fonts>
  <fills count="12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DD7E6B"/>
        <bgColor rgb="FFDD7E6B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C27BA0"/>
        <bgColor rgb="FFC27BA0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center" wrapText="1"/>
    </xf>
    <xf borderId="1" fillId="2" fontId="2" numFmtId="0" xfId="0" applyAlignment="1" applyBorder="1" applyFill="1" applyFont="1">
      <alignment horizontal="center" readingOrder="0" shrinkToFit="0" vertical="center" wrapText="1"/>
    </xf>
    <xf borderId="1" fillId="0" fontId="3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wrapText="1"/>
    </xf>
    <xf borderId="1" fillId="2" fontId="3" numFmtId="1" xfId="0" applyAlignment="1" applyBorder="1" applyFont="1" applyNumberFormat="1">
      <alignment shrinkToFit="0" wrapText="1"/>
    </xf>
    <xf borderId="1" fillId="2" fontId="3" numFmtId="164" xfId="0" applyAlignment="1" applyBorder="1" applyFont="1" applyNumberFormat="1">
      <alignment shrinkToFit="0" wrapText="1"/>
    </xf>
    <xf borderId="2" fillId="0" fontId="3" numFmtId="0" xfId="0" applyAlignment="1" applyBorder="1" applyFont="1">
      <alignment horizontal="center" readingOrder="0" shrinkToFit="0" vertical="center" wrapText="1"/>
    </xf>
    <xf borderId="2" fillId="3" fontId="3" numFmtId="0" xfId="0" applyAlignment="1" applyBorder="1" applyFill="1" applyFont="1">
      <alignment horizontal="center" readingOrder="0" shrinkToFit="0" vertical="center" wrapText="1"/>
    </xf>
    <xf borderId="2" fillId="4" fontId="3" numFmtId="0" xfId="0" applyAlignment="1" applyBorder="1" applyFill="1" applyFont="1">
      <alignment horizontal="center" readingOrder="0" shrinkToFit="0" vertical="center" wrapText="1"/>
    </xf>
    <xf borderId="2" fillId="5" fontId="3" numFmtId="0" xfId="0" applyAlignment="1" applyBorder="1" applyFill="1" applyFont="1">
      <alignment horizontal="center" readingOrder="0" shrinkToFit="0" vertical="center" wrapText="1"/>
    </xf>
    <xf borderId="2" fillId="6" fontId="3" numFmtId="0" xfId="0" applyAlignment="1" applyBorder="1" applyFill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2" fillId="7" fontId="4" numFmtId="0" xfId="0" applyAlignment="1" applyBorder="1" applyFill="1" applyFont="1">
      <alignment horizontal="center" readingOrder="0" shrinkToFit="0" vertical="center" wrapText="1"/>
    </xf>
    <xf borderId="2" fillId="7" fontId="3" numFmtId="0" xfId="0" applyAlignment="1" applyBorder="1" applyFont="1">
      <alignment horizontal="center" readingOrder="0" shrinkToFit="0" vertical="center" wrapText="1"/>
    </xf>
    <xf borderId="2" fillId="8" fontId="3" numFmtId="164" xfId="0" applyAlignment="1" applyBorder="1" applyFill="1" applyFont="1" applyNumberFormat="1">
      <alignment horizontal="center" readingOrder="0" shrinkToFit="0" vertical="center" wrapText="1"/>
    </xf>
    <xf borderId="2" fillId="8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2" fillId="9" fontId="3" numFmtId="164" xfId="0" applyAlignment="1" applyBorder="1" applyFill="1" applyFont="1" applyNumberFormat="1">
      <alignment horizontal="center" readingOrder="0" shrinkToFit="0" vertical="center" wrapText="1"/>
    </xf>
    <xf borderId="2" fillId="9" fontId="3" numFmtId="1" xfId="0" applyAlignment="1" applyBorder="1" applyFont="1" applyNumberFormat="1">
      <alignment horizontal="center" readingOrder="0" shrinkToFit="0" vertical="center" wrapText="1"/>
    </xf>
    <xf borderId="2" fillId="9" fontId="3" numFmtId="0" xfId="0" applyAlignment="1" applyBorder="1" applyFont="1">
      <alignment horizontal="center" readingOrder="0" shrinkToFit="0" vertical="center" wrapText="1"/>
    </xf>
    <xf borderId="2" fillId="10" fontId="3" numFmtId="164" xfId="0" applyAlignment="1" applyBorder="1" applyFill="1" applyFont="1" applyNumberFormat="1">
      <alignment horizontal="center" readingOrder="0" shrinkToFit="0" vertical="center" wrapText="1"/>
    </xf>
    <xf borderId="2" fillId="0" fontId="3" numFmtId="0" xfId="0" applyAlignment="1" applyBorder="1" applyFont="1">
      <alignment readingOrder="0" shrinkToFit="0" wrapText="1"/>
    </xf>
    <xf borderId="2" fillId="0" fontId="3" numFmtId="0" xfId="0" applyAlignment="1" applyBorder="1" applyFont="1">
      <alignment shrinkToFit="0" wrapText="1"/>
    </xf>
    <xf borderId="2" fillId="3" fontId="3" numFmtId="0" xfId="0" applyAlignment="1" applyBorder="1" applyFont="1">
      <alignment shrinkToFit="0" wrapText="1"/>
    </xf>
    <xf borderId="2" fillId="3" fontId="3" numFmtId="10" xfId="0" applyAlignment="1" applyBorder="1" applyFont="1" applyNumberFormat="1">
      <alignment shrinkToFit="0" wrapText="1"/>
    </xf>
    <xf borderId="2" fillId="4" fontId="3" numFmtId="0" xfId="0" applyAlignment="1" applyBorder="1" applyFont="1">
      <alignment shrinkToFit="0" wrapText="1"/>
    </xf>
    <xf borderId="2" fillId="4" fontId="3" numFmtId="10" xfId="0" applyAlignment="1" applyBorder="1" applyFont="1" applyNumberFormat="1">
      <alignment shrinkToFit="0" wrapText="1"/>
    </xf>
    <xf borderId="2" fillId="5" fontId="3" numFmtId="0" xfId="0" applyAlignment="1" applyBorder="1" applyFont="1">
      <alignment shrinkToFit="0" wrapText="1"/>
    </xf>
    <xf borderId="2" fillId="5" fontId="3" numFmtId="1" xfId="0" applyAlignment="1" applyBorder="1" applyFont="1" applyNumberFormat="1">
      <alignment shrinkToFit="0" wrapText="1"/>
    </xf>
    <xf borderId="2" fillId="6" fontId="3" numFmtId="0" xfId="0" applyAlignment="1" applyBorder="1" applyFont="1">
      <alignment shrinkToFit="0" wrapText="1"/>
    </xf>
    <xf borderId="2" fillId="7" fontId="3" numFmtId="0" xfId="0" applyAlignment="1" applyBorder="1" applyFont="1">
      <alignment shrinkToFit="0" wrapText="1"/>
    </xf>
    <xf borderId="2" fillId="0" fontId="3" numFmtId="0" xfId="0" applyAlignment="1" applyBorder="1" applyFont="1">
      <alignment readingOrder="0" shrinkToFit="0" wrapText="1"/>
    </xf>
    <xf borderId="2" fillId="8" fontId="3" numFmtId="164" xfId="0" applyAlignment="1" applyBorder="1" applyFont="1" applyNumberFormat="1">
      <alignment shrinkToFit="0" wrapText="1"/>
    </xf>
    <xf borderId="2" fillId="8" fontId="3" numFmtId="0" xfId="0" applyAlignment="1" applyBorder="1" applyFont="1">
      <alignment shrinkToFit="0" wrapText="1"/>
    </xf>
    <xf borderId="2" fillId="9" fontId="3" numFmtId="164" xfId="0" applyAlignment="1" applyBorder="1" applyFont="1" applyNumberFormat="1">
      <alignment shrinkToFit="0" wrapText="1"/>
    </xf>
    <xf borderId="2" fillId="9" fontId="3" numFmtId="1" xfId="0" applyAlignment="1" applyBorder="1" applyFont="1" applyNumberFormat="1">
      <alignment shrinkToFit="0" wrapText="1"/>
    </xf>
    <xf borderId="2" fillId="10" fontId="3" numFmtId="164" xfId="0" applyAlignment="1" applyBorder="1" applyFont="1" applyNumberFormat="1">
      <alignment shrinkToFit="0" wrapText="1"/>
    </xf>
    <xf borderId="2" fillId="4" fontId="3" numFmtId="165" xfId="0" applyAlignment="1" applyBorder="1" applyFont="1" applyNumberFormat="1">
      <alignment shrinkToFit="0" wrapText="1"/>
    </xf>
    <xf borderId="2" fillId="9" fontId="3" numFmtId="0" xfId="0" applyAlignment="1" applyBorder="1" applyFont="1">
      <alignment shrinkToFit="0" wrapText="1"/>
    </xf>
    <xf borderId="3" fillId="0" fontId="3" numFmtId="0" xfId="0" applyAlignment="1" applyBorder="1" applyFont="1">
      <alignment shrinkToFit="0" wrapText="1"/>
    </xf>
    <xf borderId="3" fillId="0" fontId="3" numFmtId="164" xfId="0" applyAlignment="1" applyBorder="1" applyFont="1" applyNumberFormat="1">
      <alignment shrinkToFit="0" wrapText="1"/>
    </xf>
    <xf borderId="3" fillId="0" fontId="3" numFmtId="1" xfId="0" applyAlignment="1" applyBorder="1" applyFont="1" applyNumberFormat="1">
      <alignment shrinkToFit="0" wrapText="1"/>
    </xf>
    <xf borderId="4" fillId="0" fontId="3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shrinkToFit="0" wrapText="1"/>
    </xf>
    <xf borderId="0" fillId="0" fontId="3" numFmtId="164" xfId="0" applyAlignment="1" applyFont="1" applyNumberFormat="1">
      <alignment shrinkToFit="0" wrapText="1"/>
    </xf>
    <xf borderId="0" fillId="0" fontId="3" numFmtId="10" xfId="0" applyAlignment="1" applyFont="1" applyNumberFormat="1">
      <alignment shrinkToFit="0" wrapText="1"/>
    </xf>
    <xf borderId="0" fillId="0" fontId="3" numFmtId="1" xfId="0" applyAlignment="1" applyFont="1" applyNumberFormat="1">
      <alignment shrinkToFit="0" wrapText="1"/>
    </xf>
    <xf borderId="6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readingOrder="0" shrinkToFit="0" vertical="center" wrapText="1"/>
    </xf>
    <xf borderId="7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readingOrder="0" shrinkToFit="0" vertical="bottom" wrapText="1"/>
    </xf>
    <xf borderId="4" fillId="0" fontId="3" numFmtId="0" xfId="0" applyAlignment="1" applyBorder="1" applyFont="1">
      <alignment horizontal="center" readingOrder="0" shrinkToFit="0" vertical="bottom" wrapText="1"/>
    </xf>
    <xf borderId="2" fillId="11" fontId="3" numFmtId="1" xfId="0" applyAlignment="1" applyBorder="1" applyFill="1" applyFont="1" applyNumberFormat="1">
      <alignment shrinkToFit="0" wrapText="1"/>
    </xf>
    <xf borderId="0" fillId="0" fontId="3" numFmtId="0" xfId="0" applyAlignment="1" applyFont="1">
      <alignment readingOrder="0" shrinkToFit="0" wrapText="1"/>
    </xf>
    <xf borderId="2" fillId="11" fontId="3" numFmtId="0" xfId="0" applyAlignment="1" applyBorder="1" applyFont="1">
      <alignment readingOrder="0" shrinkToFit="0" wrapText="1"/>
    </xf>
    <xf borderId="2" fillId="11" fontId="3" numFmtId="0" xfId="0" applyAlignment="1" applyBorder="1" applyFont="1">
      <alignment shrinkToFit="0" wrapText="1"/>
    </xf>
    <xf borderId="0" fillId="0" fontId="1" numFmtId="0" xfId="0" applyAlignment="1" applyFont="1">
      <alignment horizontal="center" readingOrder="0" shrinkToFit="0" vertical="center" wrapText="1"/>
    </xf>
    <xf borderId="2" fillId="10" fontId="3" numFmtId="0" xfId="0" applyAlignment="1" applyBorder="1" applyFont="1">
      <alignment horizontal="center" readingOrder="0" shrinkToFit="0" vertical="center" wrapText="1"/>
    </xf>
    <xf borderId="2" fillId="8" fontId="3" numFmtId="10" xfId="0" applyAlignment="1" applyBorder="1" applyFont="1" applyNumberFormat="1">
      <alignment shrinkToFit="0" wrapText="1"/>
    </xf>
    <xf borderId="2" fillId="9" fontId="3" numFmtId="10" xfId="0" applyAlignment="1" applyBorder="1" applyFont="1" applyNumberFormat="1">
      <alignment shrinkToFit="0" wrapText="1"/>
    </xf>
    <xf borderId="2" fillId="10" fontId="3" numFmtId="10" xfId="0" applyAlignment="1" applyBorder="1" applyFont="1" applyNumberFormat="1">
      <alignment shrinkToFit="0" wrapText="1"/>
    </xf>
    <xf borderId="2" fillId="9" fontId="3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29"/>
    <col customWidth="1" min="2" max="2" width="3.14"/>
    <col customWidth="1" min="3" max="3" width="5.29"/>
    <col customWidth="1" min="4" max="4" width="9.71"/>
    <col customWidth="1" min="5" max="5" width="9.86"/>
    <col customWidth="1" min="6" max="6" width="8.86"/>
    <col customWidth="1" min="7" max="7" width="10.86"/>
    <col customWidth="1" min="8" max="8" width="6.57"/>
    <col customWidth="1" min="9" max="9" width="7.71"/>
    <col customWidth="1" min="10" max="12" width="17.29"/>
    <col customWidth="1" min="13" max="16" width="8.71"/>
    <col customWidth="1" min="17" max="17" width="10.86"/>
    <col customWidth="1" min="18" max="18" width="8.71"/>
    <col customWidth="1" min="19" max="19" width="8.86"/>
    <col customWidth="1" min="20" max="20" width="9.14"/>
    <col customWidth="1" min="21" max="22" width="12.14"/>
    <col customWidth="1" min="23" max="23" width="9.29"/>
    <col customWidth="1" min="24" max="24" width="8.57"/>
    <col customWidth="1" min="25" max="27" width="8.14"/>
    <col customWidth="1" min="28" max="28" width="6.14"/>
    <col customWidth="1" min="29" max="29" width="5.0"/>
    <col customWidth="1" min="30" max="30" width="8.57"/>
    <col customWidth="1" min="31" max="31" width="8.86"/>
    <col customWidth="1" min="32" max="34" width="6.57"/>
    <col customWidth="1" min="35" max="35" width="8.14"/>
  </cols>
  <sheetData>
    <row r="1" ht="26.25" customHeight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5"/>
      <c r="AE2" s="4"/>
      <c r="AF2" s="6"/>
      <c r="AG2" s="4"/>
      <c r="AH2" s="4"/>
      <c r="AI2" s="4"/>
    </row>
    <row r="3" ht="30.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9" t="s">
        <v>6</v>
      </c>
      <c r="I3" s="9" t="s">
        <v>9</v>
      </c>
      <c r="J3" s="10" t="s">
        <v>10</v>
      </c>
      <c r="K3" s="10" t="s">
        <v>11</v>
      </c>
      <c r="L3" s="10" t="s">
        <v>12</v>
      </c>
      <c r="M3" s="11" t="s">
        <v>13</v>
      </c>
      <c r="N3" s="11" t="s">
        <v>6</v>
      </c>
      <c r="O3" s="12" t="s">
        <v>14</v>
      </c>
      <c r="P3" s="13" t="s">
        <v>6</v>
      </c>
      <c r="Q3" s="12" t="s">
        <v>15</v>
      </c>
      <c r="R3" s="14" t="s">
        <v>6</v>
      </c>
      <c r="S3" s="15" t="s">
        <v>16</v>
      </c>
      <c r="T3" s="16" t="s">
        <v>17</v>
      </c>
      <c r="U3" s="16" t="s">
        <v>6</v>
      </c>
      <c r="V3" s="7" t="s">
        <v>18</v>
      </c>
      <c r="W3" s="7" t="s">
        <v>19</v>
      </c>
      <c r="X3" s="7" t="s">
        <v>20</v>
      </c>
      <c r="Y3" s="17" t="s">
        <v>21</v>
      </c>
      <c r="Z3" s="17" t="s">
        <v>22</v>
      </c>
      <c r="AA3" s="7"/>
      <c r="AB3" s="18" t="s">
        <v>23</v>
      </c>
      <c r="AC3" s="7" t="s">
        <v>24</v>
      </c>
      <c r="AD3" s="19" t="s">
        <v>25</v>
      </c>
      <c r="AE3" s="20" t="s">
        <v>6</v>
      </c>
      <c r="AF3" s="21" t="s">
        <v>26</v>
      </c>
      <c r="AG3" s="7" t="s">
        <v>27</v>
      </c>
      <c r="AH3" s="9" t="s">
        <v>6</v>
      </c>
      <c r="AI3" s="9" t="s">
        <v>28</v>
      </c>
    </row>
    <row r="4" ht="15.75" customHeight="1">
      <c r="A4" s="22">
        <v>1.0</v>
      </c>
      <c r="B4" s="23"/>
      <c r="C4" s="23"/>
      <c r="D4" s="22">
        <v>0.0</v>
      </c>
      <c r="E4" s="24">
        <f>D4</f>
        <v>0</v>
      </c>
      <c r="F4" s="25" t="str">
        <f t="shared" ref="F4:F34" si="1">R4/(E4*1000)</f>
        <v>#DIV/0!</v>
      </c>
      <c r="G4" s="23"/>
      <c r="H4" s="26">
        <f>SUM(G4+0)</f>
        <v>0</v>
      </c>
      <c r="I4" s="27" t="str">
        <f t="shared" ref="I4:I34" si="2">R4/(H4*1000)</f>
        <v>#DIV/0!</v>
      </c>
      <c r="J4" s="28" t="str">
        <f t="shared" ref="J4:J34" si="3">N4-U4-AE4</f>
        <v>#DIV/0!</v>
      </c>
      <c r="K4" s="29" t="str">
        <f>E54</f>
        <v>#DIV/0!</v>
      </c>
      <c r="L4" s="28" t="str">
        <f t="shared" ref="L4:L34" si="4">J4-K4</f>
        <v>#DIV/0!</v>
      </c>
      <c r="M4" s="30">
        <f t="shared" ref="M4:M34" si="5">O4+Q4</f>
        <v>0</v>
      </c>
      <c r="N4" s="31">
        <f>SUM(M4+0)</f>
        <v>0</v>
      </c>
      <c r="O4" s="32"/>
      <c r="P4" s="31">
        <f>SUM(O4+0)</f>
        <v>0</v>
      </c>
      <c r="Q4" s="32"/>
      <c r="R4" s="31">
        <f>SUM(Q4+0)</f>
        <v>0</v>
      </c>
      <c r="S4" s="33" t="str">
        <f t="shared" ref="S4:S34" si="6">1-U4/N4</f>
        <v>#DIV/0!</v>
      </c>
      <c r="T4" s="34">
        <f t="shared" ref="T4:T34" si="7">SUM(V4:AA4)</f>
        <v>0</v>
      </c>
      <c r="U4" s="34">
        <f>SUM(T4+0)</f>
        <v>0</v>
      </c>
      <c r="V4" s="32"/>
      <c r="W4" s="23"/>
      <c r="X4" s="32"/>
      <c r="Y4" s="32"/>
      <c r="Z4" s="23"/>
      <c r="AA4" s="23"/>
      <c r="AB4" s="35" t="str">
        <f t="shared" ref="AB4:AB34" si="8">AE4/N4</f>
        <v>#DIV/0!</v>
      </c>
      <c r="AC4" s="32"/>
      <c r="AD4" s="36" t="str">
        <f t="shared" ref="AD4:AD34" si="9">$F$37/$F$38+AC4*$F36</f>
        <v>#DIV/0!</v>
      </c>
      <c r="AE4" s="36" t="str">
        <f>AD4</f>
        <v>#DIV/0!</v>
      </c>
      <c r="AF4" s="37" t="str">
        <f t="shared" ref="AF4:AF34" si="10">(AE4+U4)/N4</f>
        <v>#DIV/0!</v>
      </c>
      <c r="AG4" s="23"/>
      <c r="AH4" s="26" t="str">
        <f>AG4</f>
        <v/>
      </c>
      <c r="AI4" s="38" t="str">
        <f t="shared" ref="AI4:AI34" si="11">R4/AH4</f>
        <v>#DIV/0!</v>
      </c>
    </row>
    <row r="5" ht="15.75" customHeight="1">
      <c r="A5" s="22">
        <v>2.0</v>
      </c>
      <c r="B5" s="23"/>
      <c r="C5" s="23"/>
      <c r="D5" s="23"/>
      <c r="E5" s="24">
        <f>D4+D5</f>
        <v>0</v>
      </c>
      <c r="F5" s="25" t="str">
        <f t="shared" si="1"/>
        <v>#DIV/0!</v>
      </c>
      <c r="G5" s="23"/>
      <c r="H5" s="26">
        <f t="shared" ref="H5:H34" si="12">SUM(H4+G5)</f>
        <v>0</v>
      </c>
      <c r="I5" s="27" t="str">
        <f t="shared" si="2"/>
        <v>#DIV/0!</v>
      </c>
      <c r="J5" s="28" t="str">
        <f t="shared" si="3"/>
        <v>#DIV/0!</v>
      </c>
      <c r="K5" s="28" t="str">
        <f t="shared" ref="K5:K34" si="13">K4+$E$54</f>
        <v>#DIV/0!</v>
      </c>
      <c r="L5" s="28" t="str">
        <f t="shared" si="4"/>
        <v>#DIV/0!</v>
      </c>
      <c r="M5" s="30">
        <f t="shared" si="5"/>
        <v>0</v>
      </c>
      <c r="N5" s="31">
        <f t="shared" ref="N5:N34" si="14">SUM(M5+N4)</f>
        <v>0</v>
      </c>
      <c r="O5" s="23"/>
      <c r="P5" s="31">
        <f t="shared" ref="P5:P34" si="15">SUM(O5+P4)</f>
        <v>0</v>
      </c>
      <c r="Q5" s="23"/>
      <c r="R5" s="31">
        <f t="shared" ref="R5:R34" si="16">SUM(Q5+R4)</f>
        <v>0</v>
      </c>
      <c r="S5" s="33" t="str">
        <f t="shared" si="6"/>
        <v>#DIV/0!</v>
      </c>
      <c r="T5" s="34">
        <f t="shared" si="7"/>
        <v>0</v>
      </c>
      <c r="U5" s="34">
        <f t="shared" ref="U5:U34" si="17">U4+T5</f>
        <v>0</v>
      </c>
      <c r="V5" s="23"/>
      <c r="W5" s="23"/>
      <c r="X5" s="23"/>
      <c r="Y5" s="23"/>
      <c r="Z5" s="23"/>
      <c r="AA5" s="23"/>
      <c r="AB5" s="35" t="str">
        <f t="shared" si="8"/>
        <v>#DIV/0!</v>
      </c>
      <c r="AC5" s="23"/>
      <c r="AD5" s="36" t="str">
        <f t="shared" si="9"/>
        <v>#DIV/0!</v>
      </c>
      <c r="AE5" s="39" t="str">
        <f t="shared" ref="AE5:AE34" si="18">AE4+AD5</f>
        <v>#DIV/0!</v>
      </c>
      <c r="AF5" s="37" t="str">
        <f t="shared" si="10"/>
        <v>#DIV/0!</v>
      </c>
      <c r="AG5" s="23"/>
      <c r="AH5" s="26">
        <f t="shared" ref="AH5:AH34" si="19">AG5+AH4</f>
        <v>0</v>
      </c>
      <c r="AI5" s="38" t="str">
        <f t="shared" si="11"/>
        <v>#DIV/0!</v>
      </c>
    </row>
    <row r="6" ht="15.75" customHeight="1">
      <c r="A6" s="22">
        <v>3.0</v>
      </c>
      <c r="B6" s="23"/>
      <c r="C6" s="23"/>
      <c r="D6" s="23"/>
      <c r="E6" s="24">
        <f>D4+D5+D6</f>
        <v>0</v>
      </c>
      <c r="F6" s="25" t="str">
        <f t="shared" si="1"/>
        <v>#DIV/0!</v>
      </c>
      <c r="G6" s="23"/>
      <c r="H6" s="26">
        <f t="shared" si="12"/>
        <v>0</v>
      </c>
      <c r="I6" s="27" t="str">
        <f t="shared" si="2"/>
        <v>#DIV/0!</v>
      </c>
      <c r="J6" s="28" t="str">
        <f t="shared" si="3"/>
        <v>#DIV/0!</v>
      </c>
      <c r="K6" s="28" t="str">
        <f t="shared" si="13"/>
        <v>#DIV/0!</v>
      </c>
      <c r="L6" s="28" t="str">
        <f t="shared" si="4"/>
        <v>#DIV/0!</v>
      </c>
      <c r="M6" s="30">
        <f t="shared" si="5"/>
        <v>0</v>
      </c>
      <c r="N6" s="31">
        <f t="shared" si="14"/>
        <v>0</v>
      </c>
      <c r="O6" s="23"/>
      <c r="P6" s="31">
        <f t="shared" si="15"/>
        <v>0</v>
      </c>
      <c r="Q6" s="23"/>
      <c r="R6" s="31">
        <f t="shared" si="16"/>
        <v>0</v>
      </c>
      <c r="S6" s="33" t="str">
        <f t="shared" si="6"/>
        <v>#DIV/0!</v>
      </c>
      <c r="T6" s="34">
        <f t="shared" si="7"/>
        <v>0</v>
      </c>
      <c r="U6" s="34">
        <f t="shared" si="17"/>
        <v>0</v>
      </c>
      <c r="V6" s="23"/>
      <c r="W6" s="23"/>
      <c r="X6" s="23"/>
      <c r="Y6" s="23"/>
      <c r="Z6" s="23"/>
      <c r="AA6" s="23"/>
      <c r="AB6" s="35" t="str">
        <f t="shared" si="8"/>
        <v>#DIV/0!</v>
      </c>
      <c r="AC6" s="23"/>
      <c r="AD6" s="36" t="str">
        <f t="shared" si="9"/>
        <v>#DIV/0!</v>
      </c>
      <c r="AE6" s="39" t="str">
        <f t="shared" si="18"/>
        <v>#DIV/0!</v>
      </c>
      <c r="AF6" s="37" t="str">
        <f t="shared" si="10"/>
        <v>#DIV/0!</v>
      </c>
      <c r="AG6" s="23"/>
      <c r="AH6" s="26">
        <f t="shared" si="19"/>
        <v>0</v>
      </c>
      <c r="AI6" s="38" t="str">
        <f t="shared" si="11"/>
        <v>#DIV/0!</v>
      </c>
    </row>
    <row r="7" ht="15.75" customHeight="1">
      <c r="A7" s="22">
        <v>4.0</v>
      </c>
      <c r="B7" s="23"/>
      <c r="C7" s="23"/>
      <c r="D7" s="23"/>
      <c r="E7" s="24">
        <f t="shared" ref="E7:E34" si="20">SUM(D7+E6)</f>
        <v>0</v>
      </c>
      <c r="F7" s="25" t="str">
        <f t="shared" si="1"/>
        <v>#DIV/0!</v>
      </c>
      <c r="G7" s="23"/>
      <c r="H7" s="26">
        <f t="shared" si="12"/>
        <v>0</v>
      </c>
      <c r="I7" s="27" t="str">
        <f t="shared" si="2"/>
        <v>#DIV/0!</v>
      </c>
      <c r="J7" s="28" t="str">
        <f t="shared" si="3"/>
        <v>#DIV/0!</v>
      </c>
      <c r="K7" s="28" t="str">
        <f t="shared" si="13"/>
        <v>#DIV/0!</v>
      </c>
      <c r="L7" s="28" t="str">
        <f t="shared" si="4"/>
        <v>#DIV/0!</v>
      </c>
      <c r="M7" s="30">
        <f t="shared" si="5"/>
        <v>0</v>
      </c>
      <c r="N7" s="31">
        <f t="shared" si="14"/>
        <v>0</v>
      </c>
      <c r="O7" s="23"/>
      <c r="P7" s="31">
        <f t="shared" si="15"/>
        <v>0</v>
      </c>
      <c r="Q7" s="23"/>
      <c r="R7" s="31">
        <f t="shared" si="16"/>
        <v>0</v>
      </c>
      <c r="S7" s="33" t="str">
        <f t="shared" si="6"/>
        <v>#DIV/0!</v>
      </c>
      <c r="T7" s="34">
        <f t="shared" si="7"/>
        <v>0</v>
      </c>
      <c r="U7" s="34">
        <f t="shared" si="17"/>
        <v>0</v>
      </c>
      <c r="V7" s="23"/>
      <c r="W7" s="23"/>
      <c r="X7" s="23"/>
      <c r="Y7" s="23"/>
      <c r="Z7" s="23"/>
      <c r="AA7" s="23"/>
      <c r="AB7" s="35" t="str">
        <f t="shared" si="8"/>
        <v>#DIV/0!</v>
      </c>
      <c r="AC7" s="23"/>
      <c r="AD7" s="36" t="str">
        <f t="shared" si="9"/>
        <v>#DIV/0!</v>
      </c>
      <c r="AE7" s="39" t="str">
        <f t="shared" si="18"/>
        <v>#DIV/0!</v>
      </c>
      <c r="AF7" s="37" t="str">
        <f t="shared" si="10"/>
        <v>#DIV/0!</v>
      </c>
      <c r="AG7" s="23"/>
      <c r="AH7" s="26">
        <f t="shared" si="19"/>
        <v>0</v>
      </c>
      <c r="AI7" s="38" t="str">
        <f t="shared" si="11"/>
        <v>#DIV/0!</v>
      </c>
    </row>
    <row r="8" ht="15.75" customHeight="1">
      <c r="A8" s="22">
        <v>5.0</v>
      </c>
      <c r="B8" s="23"/>
      <c r="C8" s="23"/>
      <c r="D8" s="23"/>
      <c r="E8" s="24">
        <f t="shared" si="20"/>
        <v>0</v>
      </c>
      <c r="F8" s="25" t="str">
        <f t="shared" si="1"/>
        <v>#DIV/0!</v>
      </c>
      <c r="G8" s="23"/>
      <c r="H8" s="26">
        <f t="shared" si="12"/>
        <v>0</v>
      </c>
      <c r="I8" s="27" t="str">
        <f t="shared" si="2"/>
        <v>#DIV/0!</v>
      </c>
      <c r="J8" s="28" t="str">
        <f t="shared" si="3"/>
        <v>#DIV/0!</v>
      </c>
      <c r="K8" s="28" t="str">
        <f t="shared" si="13"/>
        <v>#DIV/0!</v>
      </c>
      <c r="L8" s="28" t="str">
        <f t="shared" si="4"/>
        <v>#DIV/0!</v>
      </c>
      <c r="M8" s="30">
        <f t="shared" si="5"/>
        <v>0</v>
      </c>
      <c r="N8" s="31">
        <f t="shared" si="14"/>
        <v>0</v>
      </c>
      <c r="O8" s="23"/>
      <c r="P8" s="31">
        <f t="shared" si="15"/>
        <v>0</v>
      </c>
      <c r="Q8" s="23"/>
      <c r="R8" s="31">
        <f t="shared" si="16"/>
        <v>0</v>
      </c>
      <c r="S8" s="33" t="str">
        <f t="shared" si="6"/>
        <v>#DIV/0!</v>
      </c>
      <c r="T8" s="34">
        <f t="shared" si="7"/>
        <v>0</v>
      </c>
      <c r="U8" s="34">
        <f t="shared" si="17"/>
        <v>0</v>
      </c>
      <c r="V8" s="23"/>
      <c r="W8" s="23"/>
      <c r="X8" s="23"/>
      <c r="Y8" s="23"/>
      <c r="Z8" s="23"/>
      <c r="AA8" s="23"/>
      <c r="AB8" s="35" t="str">
        <f t="shared" si="8"/>
        <v>#DIV/0!</v>
      </c>
      <c r="AC8" s="23"/>
      <c r="AD8" s="36" t="str">
        <f t="shared" si="9"/>
        <v>#DIV/0!</v>
      </c>
      <c r="AE8" s="39" t="str">
        <f t="shared" si="18"/>
        <v>#DIV/0!</v>
      </c>
      <c r="AF8" s="37" t="str">
        <f t="shared" si="10"/>
        <v>#DIV/0!</v>
      </c>
      <c r="AG8" s="23"/>
      <c r="AH8" s="26">
        <f t="shared" si="19"/>
        <v>0</v>
      </c>
      <c r="AI8" s="38" t="str">
        <f t="shared" si="11"/>
        <v>#DIV/0!</v>
      </c>
    </row>
    <row r="9" ht="15.75" customHeight="1">
      <c r="A9" s="22">
        <v>6.0</v>
      </c>
      <c r="B9" s="23"/>
      <c r="C9" s="23"/>
      <c r="D9" s="23"/>
      <c r="E9" s="24">
        <f t="shared" si="20"/>
        <v>0</v>
      </c>
      <c r="F9" s="25" t="str">
        <f t="shared" si="1"/>
        <v>#DIV/0!</v>
      </c>
      <c r="G9" s="23"/>
      <c r="H9" s="26">
        <f t="shared" si="12"/>
        <v>0</v>
      </c>
      <c r="I9" s="27" t="str">
        <f t="shared" si="2"/>
        <v>#DIV/0!</v>
      </c>
      <c r="J9" s="28" t="str">
        <f t="shared" si="3"/>
        <v>#DIV/0!</v>
      </c>
      <c r="K9" s="28" t="str">
        <f t="shared" si="13"/>
        <v>#DIV/0!</v>
      </c>
      <c r="L9" s="28" t="str">
        <f t="shared" si="4"/>
        <v>#DIV/0!</v>
      </c>
      <c r="M9" s="30">
        <f t="shared" si="5"/>
        <v>0</v>
      </c>
      <c r="N9" s="31">
        <f t="shared" si="14"/>
        <v>0</v>
      </c>
      <c r="O9" s="23"/>
      <c r="P9" s="31">
        <f t="shared" si="15"/>
        <v>0</v>
      </c>
      <c r="Q9" s="23"/>
      <c r="R9" s="31">
        <f t="shared" si="16"/>
        <v>0</v>
      </c>
      <c r="S9" s="33" t="str">
        <f t="shared" si="6"/>
        <v>#DIV/0!</v>
      </c>
      <c r="T9" s="34">
        <f t="shared" si="7"/>
        <v>0</v>
      </c>
      <c r="U9" s="34">
        <f t="shared" si="17"/>
        <v>0</v>
      </c>
      <c r="V9" s="23"/>
      <c r="W9" s="23"/>
      <c r="X9" s="23"/>
      <c r="Y9" s="23"/>
      <c r="Z9" s="23"/>
      <c r="AA9" s="23"/>
      <c r="AB9" s="35" t="str">
        <f t="shared" si="8"/>
        <v>#DIV/0!</v>
      </c>
      <c r="AC9" s="23"/>
      <c r="AD9" s="36" t="str">
        <f t="shared" si="9"/>
        <v>#DIV/0!</v>
      </c>
      <c r="AE9" s="39" t="str">
        <f t="shared" si="18"/>
        <v>#DIV/0!</v>
      </c>
      <c r="AF9" s="37" t="str">
        <f t="shared" si="10"/>
        <v>#DIV/0!</v>
      </c>
      <c r="AG9" s="23"/>
      <c r="AH9" s="26">
        <f t="shared" si="19"/>
        <v>0</v>
      </c>
      <c r="AI9" s="38" t="str">
        <f t="shared" si="11"/>
        <v>#DIV/0!</v>
      </c>
    </row>
    <row r="10" ht="15.75" customHeight="1">
      <c r="A10" s="22">
        <v>7.0</v>
      </c>
      <c r="B10" s="23"/>
      <c r="C10" s="23"/>
      <c r="D10" s="23"/>
      <c r="E10" s="24">
        <f t="shared" si="20"/>
        <v>0</v>
      </c>
      <c r="F10" s="25" t="str">
        <f t="shared" si="1"/>
        <v>#DIV/0!</v>
      </c>
      <c r="G10" s="23"/>
      <c r="H10" s="26">
        <f t="shared" si="12"/>
        <v>0</v>
      </c>
      <c r="I10" s="27" t="str">
        <f t="shared" si="2"/>
        <v>#DIV/0!</v>
      </c>
      <c r="J10" s="28" t="str">
        <f t="shared" si="3"/>
        <v>#DIV/0!</v>
      </c>
      <c r="K10" s="28" t="str">
        <f t="shared" si="13"/>
        <v>#DIV/0!</v>
      </c>
      <c r="L10" s="28" t="str">
        <f t="shared" si="4"/>
        <v>#DIV/0!</v>
      </c>
      <c r="M10" s="30">
        <f t="shared" si="5"/>
        <v>0</v>
      </c>
      <c r="N10" s="31">
        <f t="shared" si="14"/>
        <v>0</v>
      </c>
      <c r="O10" s="23"/>
      <c r="P10" s="31">
        <f t="shared" si="15"/>
        <v>0</v>
      </c>
      <c r="Q10" s="23"/>
      <c r="R10" s="31">
        <f t="shared" si="16"/>
        <v>0</v>
      </c>
      <c r="S10" s="33" t="str">
        <f t="shared" si="6"/>
        <v>#DIV/0!</v>
      </c>
      <c r="T10" s="34">
        <f t="shared" si="7"/>
        <v>0</v>
      </c>
      <c r="U10" s="34">
        <f t="shared" si="17"/>
        <v>0</v>
      </c>
      <c r="V10" s="23"/>
      <c r="W10" s="23"/>
      <c r="X10" s="23"/>
      <c r="Y10" s="23"/>
      <c r="Z10" s="23"/>
      <c r="AA10" s="23"/>
      <c r="AB10" s="35" t="str">
        <f t="shared" si="8"/>
        <v>#DIV/0!</v>
      </c>
      <c r="AC10" s="23"/>
      <c r="AD10" s="36" t="str">
        <f t="shared" si="9"/>
        <v>#DIV/0!</v>
      </c>
      <c r="AE10" s="39" t="str">
        <f t="shared" si="18"/>
        <v>#DIV/0!</v>
      </c>
      <c r="AF10" s="37" t="str">
        <f t="shared" si="10"/>
        <v>#DIV/0!</v>
      </c>
      <c r="AG10" s="23"/>
      <c r="AH10" s="26">
        <f t="shared" si="19"/>
        <v>0</v>
      </c>
      <c r="AI10" s="38" t="str">
        <f t="shared" si="11"/>
        <v>#DIV/0!</v>
      </c>
    </row>
    <row r="11" ht="15.75" customHeight="1">
      <c r="A11" s="22">
        <v>8.0</v>
      </c>
      <c r="B11" s="23"/>
      <c r="C11" s="23"/>
      <c r="D11" s="23"/>
      <c r="E11" s="24">
        <f t="shared" si="20"/>
        <v>0</v>
      </c>
      <c r="F11" s="25" t="str">
        <f t="shared" si="1"/>
        <v>#DIV/0!</v>
      </c>
      <c r="G11" s="23"/>
      <c r="H11" s="26">
        <f t="shared" si="12"/>
        <v>0</v>
      </c>
      <c r="I11" s="27" t="str">
        <f t="shared" si="2"/>
        <v>#DIV/0!</v>
      </c>
      <c r="J11" s="28" t="str">
        <f t="shared" si="3"/>
        <v>#DIV/0!</v>
      </c>
      <c r="K11" s="28" t="str">
        <f t="shared" si="13"/>
        <v>#DIV/0!</v>
      </c>
      <c r="L11" s="28" t="str">
        <f t="shared" si="4"/>
        <v>#DIV/0!</v>
      </c>
      <c r="M11" s="30">
        <f t="shared" si="5"/>
        <v>0</v>
      </c>
      <c r="N11" s="31">
        <f t="shared" si="14"/>
        <v>0</v>
      </c>
      <c r="O11" s="23"/>
      <c r="P11" s="31">
        <f t="shared" si="15"/>
        <v>0</v>
      </c>
      <c r="Q11" s="23"/>
      <c r="R11" s="31">
        <f t="shared" si="16"/>
        <v>0</v>
      </c>
      <c r="S11" s="33" t="str">
        <f t="shared" si="6"/>
        <v>#DIV/0!</v>
      </c>
      <c r="T11" s="34">
        <f t="shared" si="7"/>
        <v>0</v>
      </c>
      <c r="U11" s="34">
        <f t="shared" si="17"/>
        <v>0</v>
      </c>
      <c r="V11" s="23"/>
      <c r="W11" s="23"/>
      <c r="X11" s="23"/>
      <c r="Y11" s="23"/>
      <c r="Z11" s="23"/>
      <c r="AA11" s="23"/>
      <c r="AB11" s="35" t="str">
        <f t="shared" si="8"/>
        <v>#DIV/0!</v>
      </c>
      <c r="AC11" s="23"/>
      <c r="AD11" s="36" t="str">
        <f t="shared" si="9"/>
        <v>#DIV/0!</v>
      </c>
      <c r="AE11" s="39" t="str">
        <f t="shared" si="18"/>
        <v>#DIV/0!</v>
      </c>
      <c r="AF11" s="37" t="str">
        <f t="shared" si="10"/>
        <v>#DIV/0!</v>
      </c>
      <c r="AG11" s="23"/>
      <c r="AH11" s="26">
        <f t="shared" si="19"/>
        <v>0</v>
      </c>
      <c r="AI11" s="38" t="str">
        <f t="shared" si="11"/>
        <v>#DIV/0!</v>
      </c>
    </row>
    <row r="12" ht="15.75" customHeight="1">
      <c r="A12" s="22">
        <v>9.0</v>
      </c>
      <c r="B12" s="23"/>
      <c r="C12" s="23"/>
      <c r="D12" s="23"/>
      <c r="E12" s="24">
        <f t="shared" si="20"/>
        <v>0</v>
      </c>
      <c r="F12" s="25" t="str">
        <f t="shared" si="1"/>
        <v>#DIV/0!</v>
      </c>
      <c r="G12" s="23"/>
      <c r="H12" s="26">
        <f t="shared" si="12"/>
        <v>0</v>
      </c>
      <c r="I12" s="27" t="str">
        <f t="shared" si="2"/>
        <v>#DIV/0!</v>
      </c>
      <c r="J12" s="28" t="str">
        <f t="shared" si="3"/>
        <v>#DIV/0!</v>
      </c>
      <c r="K12" s="28" t="str">
        <f t="shared" si="13"/>
        <v>#DIV/0!</v>
      </c>
      <c r="L12" s="28" t="str">
        <f t="shared" si="4"/>
        <v>#DIV/0!</v>
      </c>
      <c r="M12" s="30">
        <f t="shared" si="5"/>
        <v>0</v>
      </c>
      <c r="N12" s="31">
        <f t="shared" si="14"/>
        <v>0</v>
      </c>
      <c r="O12" s="23"/>
      <c r="P12" s="31">
        <f t="shared" si="15"/>
        <v>0</v>
      </c>
      <c r="Q12" s="23"/>
      <c r="R12" s="31">
        <f t="shared" si="16"/>
        <v>0</v>
      </c>
      <c r="S12" s="33" t="str">
        <f t="shared" si="6"/>
        <v>#DIV/0!</v>
      </c>
      <c r="T12" s="34">
        <f t="shared" si="7"/>
        <v>0</v>
      </c>
      <c r="U12" s="34">
        <f t="shared" si="17"/>
        <v>0</v>
      </c>
      <c r="V12" s="23"/>
      <c r="W12" s="23"/>
      <c r="X12" s="23"/>
      <c r="Y12" s="23"/>
      <c r="Z12" s="23"/>
      <c r="AA12" s="23"/>
      <c r="AB12" s="35" t="str">
        <f t="shared" si="8"/>
        <v>#DIV/0!</v>
      </c>
      <c r="AC12" s="23"/>
      <c r="AD12" s="36" t="str">
        <f t="shared" si="9"/>
        <v>#DIV/0!</v>
      </c>
      <c r="AE12" s="39" t="str">
        <f t="shared" si="18"/>
        <v>#DIV/0!</v>
      </c>
      <c r="AF12" s="37" t="str">
        <f t="shared" si="10"/>
        <v>#DIV/0!</v>
      </c>
      <c r="AG12" s="23"/>
      <c r="AH12" s="26">
        <f t="shared" si="19"/>
        <v>0</v>
      </c>
      <c r="AI12" s="38" t="str">
        <f t="shared" si="11"/>
        <v>#DIV/0!</v>
      </c>
    </row>
    <row r="13" ht="15.75" customHeight="1">
      <c r="A13" s="22">
        <v>10.0</v>
      </c>
      <c r="B13" s="23"/>
      <c r="C13" s="23"/>
      <c r="D13" s="23"/>
      <c r="E13" s="24">
        <f t="shared" si="20"/>
        <v>0</v>
      </c>
      <c r="F13" s="25" t="str">
        <f t="shared" si="1"/>
        <v>#DIV/0!</v>
      </c>
      <c r="G13" s="23"/>
      <c r="H13" s="26">
        <f t="shared" si="12"/>
        <v>0</v>
      </c>
      <c r="I13" s="27" t="str">
        <f t="shared" si="2"/>
        <v>#DIV/0!</v>
      </c>
      <c r="J13" s="28" t="str">
        <f t="shared" si="3"/>
        <v>#DIV/0!</v>
      </c>
      <c r="K13" s="28" t="str">
        <f t="shared" si="13"/>
        <v>#DIV/0!</v>
      </c>
      <c r="L13" s="28" t="str">
        <f t="shared" si="4"/>
        <v>#DIV/0!</v>
      </c>
      <c r="M13" s="30">
        <f t="shared" si="5"/>
        <v>0</v>
      </c>
      <c r="N13" s="31">
        <f t="shared" si="14"/>
        <v>0</v>
      </c>
      <c r="O13" s="23"/>
      <c r="P13" s="31">
        <f t="shared" si="15"/>
        <v>0</v>
      </c>
      <c r="Q13" s="23"/>
      <c r="R13" s="31">
        <f t="shared" si="16"/>
        <v>0</v>
      </c>
      <c r="S13" s="33" t="str">
        <f t="shared" si="6"/>
        <v>#DIV/0!</v>
      </c>
      <c r="T13" s="34">
        <f t="shared" si="7"/>
        <v>0</v>
      </c>
      <c r="U13" s="34">
        <f t="shared" si="17"/>
        <v>0</v>
      </c>
      <c r="V13" s="23"/>
      <c r="W13" s="23"/>
      <c r="X13" s="23"/>
      <c r="Y13" s="23"/>
      <c r="Z13" s="23"/>
      <c r="AA13" s="23"/>
      <c r="AB13" s="35" t="str">
        <f t="shared" si="8"/>
        <v>#DIV/0!</v>
      </c>
      <c r="AC13" s="23"/>
      <c r="AD13" s="36" t="str">
        <f t="shared" si="9"/>
        <v>#DIV/0!</v>
      </c>
      <c r="AE13" s="39" t="str">
        <f t="shared" si="18"/>
        <v>#DIV/0!</v>
      </c>
      <c r="AF13" s="37" t="str">
        <f t="shared" si="10"/>
        <v>#DIV/0!</v>
      </c>
      <c r="AG13" s="23"/>
      <c r="AH13" s="26">
        <f t="shared" si="19"/>
        <v>0</v>
      </c>
      <c r="AI13" s="38" t="str">
        <f t="shared" si="11"/>
        <v>#DIV/0!</v>
      </c>
    </row>
    <row r="14" ht="15.75" customHeight="1">
      <c r="A14" s="22">
        <v>11.0</v>
      </c>
      <c r="B14" s="23"/>
      <c r="C14" s="23"/>
      <c r="D14" s="23"/>
      <c r="E14" s="24">
        <f t="shared" si="20"/>
        <v>0</v>
      </c>
      <c r="F14" s="25" t="str">
        <f t="shared" si="1"/>
        <v>#DIV/0!</v>
      </c>
      <c r="G14" s="23"/>
      <c r="H14" s="26">
        <f t="shared" si="12"/>
        <v>0</v>
      </c>
      <c r="I14" s="27" t="str">
        <f t="shared" si="2"/>
        <v>#DIV/0!</v>
      </c>
      <c r="J14" s="28" t="str">
        <f t="shared" si="3"/>
        <v>#DIV/0!</v>
      </c>
      <c r="K14" s="28" t="str">
        <f t="shared" si="13"/>
        <v>#DIV/0!</v>
      </c>
      <c r="L14" s="28" t="str">
        <f t="shared" si="4"/>
        <v>#DIV/0!</v>
      </c>
      <c r="M14" s="30">
        <f t="shared" si="5"/>
        <v>0</v>
      </c>
      <c r="N14" s="31">
        <f t="shared" si="14"/>
        <v>0</v>
      </c>
      <c r="O14" s="23"/>
      <c r="P14" s="31">
        <f t="shared" si="15"/>
        <v>0</v>
      </c>
      <c r="Q14" s="23"/>
      <c r="R14" s="31">
        <f t="shared" si="16"/>
        <v>0</v>
      </c>
      <c r="S14" s="33" t="str">
        <f t="shared" si="6"/>
        <v>#DIV/0!</v>
      </c>
      <c r="T14" s="34">
        <f t="shared" si="7"/>
        <v>0</v>
      </c>
      <c r="U14" s="34">
        <f t="shared" si="17"/>
        <v>0</v>
      </c>
      <c r="V14" s="23"/>
      <c r="W14" s="23"/>
      <c r="X14" s="23"/>
      <c r="Y14" s="23"/>
      <c r="Z14" s="23"/>
      <c r="AA14" s="23"/>
      <c r="AB14" s="35" t="str">
        <f t="shared" si="8"/>
        <v>#DIV/0!</v>
      </c>
      <c r="AC14" s="23"/>
      <c r="AD14" s="36" t="str">
        <f t="shared" si="9"/>
        <v>#DIV/0!</v>
      </c>
      <c r="AE14" s="39" t="str">
        <f t="shared" si="18"/>
        <v>#DIV/0!</v>
      </c>
      <c r="AF14" s="37" t="str">
        <f t="shared" si="10"/>
        <v>#DIV/0!</v>
      </c>
      <c r="AG14" s="23"/>
      <c r="AH14" s="26">
        <f t="shared" si="19"/>
        <v>0</v>
      </c>
      <c r="AI14" s="38" t="str">
        <f t="shared" si="11"/>
        <v>#DIV/0!</v>
      </c>
    </row>
    <row r="15" ht="15.75" customHeight="1">
      <c r="A15" s="22">
        <v>12.0</v>
      </c>
      <c r="B15" s="23"/>
      <c r="C15" s="23"/>
      <c r="D15" s="23"/>
      <c r="E15" s="24">
        <f t="shared" si="20"/>
        <v>0</v>
      </c>
      <c r="F15" s="25" t="str">
        <f t="shared" si="1"/>
        <v>#DIV/0!</v>
      </c>
      <c r="G15" s="23"/>
      <c r="H15" s="26">
        <f t="shared" si="12"/>
        <v>0</v>
      </c>
      <c r="I15" s="27" t="str">
        <f t="shared" si="2"/>
        <v>#DIV/0!</v>
      </c>
      <c r="J15" s="28" t="str">
        <f t="shared" si="3"/>
        <v>#DIV/0!</v>
      </c>
      <c r="K15" s="28" t="str">
        <f t="shared" si="13"/>
        <v>#DIV/0!</v>
      </c>
      <c r="L15" s="28" t="str">
        <f t="shared" si="4"/>
        <v>#DIV/0!</v>
      </c>
      <c r="M15" s="30">
        <f t="shared" si="5"/>
        <v>0</v>
      </c>
      <c r="N15" s="31">
        <f t="shared" si="14"/>
        <v>0</v>
      </c>
      <c r="O15" s="23"/>
      <c r="P15" s="31">
        <f t="shared" si="15"/>
        <v>0</v>
      </c>
      <c r="Q15" s="23"/>
      <c r="R15" s="31">
        <f t="shared" si="16"/>
        <v>0</v>
      </c>
      <c r="S15" s="33" t="str">
        <f t="shared" si="6"/>
        <v>#DIV/0!</v>
      </c>
      <c r="T15" s="34">
        <f t="shared" si="7"/>
        <v>0</v>
      </c>
      <c r="U15" s="34">
        <f t="shared" si="17"/>
        <v>0</v>
      </c>
      <c r="V15" s="23"/>
      <c r="W15" s="23"/>
      <c r="X15" s="23"/>
      <c r="Y15" s="23"/>
      <c r="Z15" s="23"/>
      <c r="AA15" s="23"/>
      <c r="AB15" s="35" t="str">
        <f t="shared" si="8"/>
        <v>#DIV/0!</v>
      </c>
      <c r="AC15" s="23"/>
      <c r="AD15" s="36" t="str">
        <f t="shared" si="9"/>
        <v>#DIV/0!</v>
      </c>
      <c r="AE15" s="39" t="str">
        <f t="shared" si="18"/>
        <v>#DIV/0!</v>
      </c>
      <c r="AF15" s="37" t="str">
        <f t="shared" si="10"/>
        <v>#DIV/0!</v>
      </c>
      <c r="AG15" s="23"/>
      <c r="AH15" s="26">
        <f t="shared" si="19"/>
        <v>0</v>
      </c>
      <c r="AI15" s="38" t="str">
        <f t="shared" si="11"/>
        <v>#DIV/0!</v>
      </c>
    </row>
    <row r="16" ht="15.75" customHeight="1">
      <c r="A16" s="22">
        <v>13.0</v>
      </c>
      <c r="B16" s="23"/>
      <c r="C16" s="23"/>
      <c r="D16" s="23"/>
      <c r="E16" s="24">
        <f t="shared" si="20"/>
        <v>0</v>
      </c>
      <c r="F16" s="25" t="str">
        <f t="shared" si="1"/>
        <v>#DIV/0!</v>
      </c>
      <c r="G16" s="23"/>
      <c r="H16" s="26">
        <f t="shared" si="12"/>
        <v>0</v>
      </c>
      <c r="I16" s="27" t="str">
        <f t="shared" si="2"/>
        <v>#DIV/0!</v>
      </c>
      <c r="J16" s="28" t="str">
        <f t="shared" si="3"/>
        <v>#DIV/0!</v>
      </c>
      <c r="K16" s="28" t="str">
        <f t="shared" si="13"/>
        <v>#DIV/0!</v>
      </c>
      <c r="L16" s="28" t="str">
        <f t="shared" si="4"/>
        <v>#DIV/0!</v>
      </c>
      <c r="M16" s="30">
        <f t="shared" si="5"/>
        <v>0</v>
      </c>
      <c r="N16" s="31">
        <f t="shared" si="14"/>
        <v>0</v>
      </c>
      <c r="O16" s="23"/>
      <c r="P16" s="31">
        <f t="shared" si="15"/>
        <v>0</v>
      </c>
      <c r="Q16" s="23"/>
      <c r="R16" s="31">
        <f t="shared" si="16"/>
        <v>0</v>
      </c>
      <c r="S16" s="33" t="str">
        <f t="shared" si="6"/>
        <v>#DIV/0!</v>
      </c>
      <c r="T16" s="34">
        <f t="shared" si="7"/>
        <v>0</v>
      </c>
      <c r="U16" s="34">
        <f t="shared" si="17"/>
        <v>0</v>
      </c>
      <c r="V16" s="23"/>
      <c r="W16" s="23"/>
      <c r="X16" s="23"/>
      <c r="Y16" s="23"/>
      <c r="Z16" s="23"/>
      <c r="AA16" s="23"/>
      <c r="AB16" s="35" t="str">
        <f t="shared" si="8"/>
        <v>#DIV/0!</v>
      </c>
      <c r="AC16" s="23"/>
      <c r="AD16" s="36" t="str">
        <f t="shared" si="9"/>
        <v>#DIV/0!</v>
      </c>
      <c r="AE16" s="39" t="str">
        <f t="shared" si="18"/>
        <v>#DIV/0!</v>
      </c>
      <c r="AF16" s="37" t="str">
        <f t="shared" si="10"/>
        <v>#DIV/0!</v>
      </c>
      <c r="AG16" s="23"/>
      <c r="AH16" s="26">
        <f t="shared" si="19"/>
        <v>0</v>
      </c>
      <c r="AI16" s="38" t="str">
        <f t="shared" si="11"/>
        <v>#DIV/0!</v>
      </c>
    </row>
    <row r="17" ht="15.75" customHeight="1">
      <c r="A17" s="22">
        <v>14.0</v>
      </c>
      <c r="B17" s="23"/>
      <c r="C17" s="23"/>
      <c r="D17" s="23"/>
      <c r="E17" s="24">
        <f t="shared" si="20"/>
        <v>0</v>
      </c>
      <c r="F17" s="25" t="str">
        <f t="shared" si="1"/>
        <v>#DIV/0!</v>
      </c>
      <c r="G17" s="23"/>
      <c r="H17" s="26">
        <f t="shared" si="12"/>
        <v>0</v>
      </c>
      <c r="I17" s="27" t="str">
        <f t="shared" si="2"/>
        <v>#DIV/0!</v>
      </c>
      <c r="J17" s="28" t="str">
        <f t="shared" si="3"/>
        <v>#DIV/0!</v>
      </c>
      <c r="K17" s="28" t="str">
        <f t="shared" si="13"/>
        <v>#DIV/0!</v>
      </c>
      <c r="L17" s="28" t="str">
        <f t="shared" si="4"/>
        <v>#DIV/0!</v>
      </c>
      <c r="M17" s="30">
        <f t="shared" si="5"/>
        <v>0</v>
      </c>
      <c r="N17" s="31">
        <f t="shared" si="14"/>
        <v>0</v>
      </c>
      <c r="O17" s="23"/>
      <c r="P17" s="31">
        <f t="shared" si="15"/>
        <v>0</v>
      </c>
      <c r="Q17" s="23"/>
      <c r="R17" s="31">
        <f t="shared" si="16"/>
        <v>0</v>
      </c>
      <c r="S17" s="33" t="str">
        <f t="shared" si="6"/>
        <v>#DIV/0!</v>
      </c>
      <c r="T17" s="34">
        <f t="shared" si="7"/>
        <v>0</v>
      </c>
      <c r="U17" s="34">
        <f t="shared" si="17"/>
        <v>0</v>
      </c>
      <c r="V17" s="23"/>
      <c r="W17" s="23"/>
      <c r="X17" s="23"/>
      <c r="Y17" s="23"/>
      <c r="Z17" s="23"/>
      <c r="AA17" s="23"/>
      <c r="AB17" s="35" t="str">
        <f t="shared" si="8"/>
        <v>#DIV/0!</v>
      </c>
      <c r="AC17" s="23"/>
      <c r="AD17" s="36" t="str">
        <f t="shared" si="9"/>
        <v>#DIV/0!</v>
      </c>
      <c r="AE17" s="39" t="str">
        <f t="shared" si="18"/>
        <v>#DIV/0!</v>
      </c>
      <c r="AF17" s="37" t="str">
        <f t="shared" si="10"/>
        <v>#DIV/0!</v>
      </c>
      <c r="AG17" s="23"/>
      <c r="AH17" s="26">
        <f t="shared" si="19"/>
        <v>0</v>
      </c>
      <c r="AI17" s="38" t="str">
        <f t="shared" si="11"/>
        <v>#DIV/0!</v>
      </c>
    </row>
    <row r="18" ht="15.75" customHeight="1">
      <c r="A18" s="22">
        <v>15.0</v>
      </c>
      <c r="B18" s="23"/>
      <c r="C18" s="23"/>
      <c r="D18" s="23"/>
      <c r="E18" s="24">
        <f t="shared" si="20"/>
        <v>0</v>
      </c>
      <c r="F18" s="25" t="str">
        <f t="shared" si="1"/>
        <v>#DIV/0!</v>
      </c>
      <c r="G18" s="23"/>
      <c r="H18" s="26">
        <f t="shared" si="12"/>
        <v>0</v>
      </c>
      <c r="I18" s="27" t="str">
        <f t="shared" si="2"/>
        <v>#DIV/0!</v>
      </c>
      <c r="J18" s="28" t="str">
        <f t="shared" si="3"/>
        <v>#DIV/0!</v>
      </c>
      <c r="K18" s="28" t="str">
        <f t="shared" si="13"/>
        <v>#DIV/0!</v>
      </c>
      <c r="L18" s="28" t="str">
        <f t="shared" si="4"/>
        <v>#DIV/0!</v>
      </c>
      <c r="M18" s="30">
        <f t="shared" si="5"/>
        <v>0</v>
      </c>
      <c r="N18" s="31">
        <f t="shared" si="14"/>
        <v>0</v>
      </c>
      <c r="O18" s="23"/>
      <c r="P18" s="31">
        <f t="shared" si="15"/>
        <v>0</v>
      </c>
      <c r="Q18" s="23"/>
      <c r="R18" s="31">
        <f t="shared" si="16"/>
        <v>0</v>
      </c>
      <c r="S18" s="33" t="str">
        <f t="shared" si="6"/>
        <v>#DIV/0!</v>
      </c>
      <c r="T18" s="34">
        <f t="shared" si="7"/>
        <v>0</v>
      </c>
      <c r="U18" s="34">
        <f t="shared" si="17"/>
        <v>0</v>
      </c>
      <c r="V18" s="23"/>
      <c r="W18" s="23"/>
      <c r="X18" s="23"/>
      <c r="Y18" s="23"/>
      <c r="Z18" s="23"/>
      <c r="AA18" s="23"/>
      <c r="AB18" s="35" t="str">
        <f t="shared" si="8"/>
        <v>#DIV/0!</v>
      </c>
      <c r="AC18" s="23"/>
      <c r="AD18" s="36" t="str">
        <f t="shared" si="9"/>
        <v>#DIV/0!</v>
      </c>
      <c r="AE18" s="39" t="str">
        <f t="shared" si="18"/>
        <v>#DIV/0!</v>
      </c>
      <c r="AF18" s="37" t="str">
        <f t="shared" si="10"/>
        <v>#DIV/0!</v>
      </c>
      <c r="AG18" s="23"/>
      <c r="AH18" s="26">
        <f t="shared" si="19"/>
        <v>0</v>
      </c>
      <c r="AI18" s="38" t="str">
        <f t="shared" si="11"/>
        <v>#DIV/0!</v>
      </c>
    </row>
    <row r="19" ht="15.75" customHeight="1">
      <c r="A19" s="22">
        <v>16.0</v>
      </c>
      <c r="B19" s="23"/>
      <c r="C19" s="23"/>
      <c r="D19" s="23"/>
      <c r="E19" s="24">
        <f t="shared" si="20"/>
        <v>0</v>
      </c>
      <c r="F19" s="25" t="str">
        <f t="shared" si="1"/>
        <v>#DIV/0!</v>
      </c>
      <c r="G19" s="23"/>
      <c r="H19" s="26">
        <f t="shared" si="12"/>
        <v>0</v>
      </c>
      <c r="I19" s="27" t="str">
        <f t="shared" si="2"/>
        <v>#DIV/0!</v>
      </c>
      <c r="J19" s="28" t="str">
        <f t="shared" si="3"/>
        <v>#DIV/0!</v>
      </c>
      <c r="K19" s="28" t="str">
        <f t="shared" si="13"/>
        <v>#DIV/0!</v>
      </c>
      <c r="L19" s="28" t="str">
        <f t="shared" si="4"/>
        <v>#DIV/0!</v>
      </c>
      <c r="M19" s="30">
        <f t="shared" si="5"/>
        <v>0</v>
      </c>
      <c r="N19" s="31">
        <f t="shared" si="14"/>
        <v>0</v>
      </c>
      <c r="O19" s="23"/>
      <c r="P19" s="31">
        <f t="shared" si="15"/>
        <v>0</v>
      </c>
      <c r="Q19" s="23"/>
      <c r="R19" s="31">
        <f t="shared" si="16"/>
        <v>0</v>
      </c>
      <c r="S19" s="33" t="str">
        <f t="shared" si="6"/>
        <v>#DIV/0!</v>
      </c>
      <c r="T19" s="34">
        <f t="shared" si="7"/>
        <v>0</v>
      </c>
      <c r="U19" s="34">
        <f t="shared" si="17"/>
        <v>0</v>
      </c>
      <c r="V19" s="23"/>
      <c r="W19" s="23"/>
      <c r="X19" s="23"/>
      <c r="Y19" s="23"/>
      <c r="Z19" s="23"/>
      <c r="AA19" s="23"/>
      <c r="AB19" s="35" t="str">
        <f t="shared" si="8"/>
        <v>#DIV/0!</v>
      </c>
      <c r="AC19" s="23"/>
      <c r="AD19" s="36" t="str">
        <f t="shared" si="9"/>
        <v>#DIV/0!</v>
      </c>
      <c r="AE19" s="39" t="str">
        <f t="shared" si="18"/>
        <v>#DIV/0!</v>
      </c>
      <c r="AF19" s="37" t="str">
        <f t="shared" si="10"/>
        <v>#DIV/0!</v>
      </c>
      <c r="AG19" s="23"/>
      <c r="AH19" s="26">
        <f t="shared" si="19"/>
        <v>0</v>
      </c>
      <c r="AI19" s="38" t="str">
        <f t="shared" si="11"/>
        <v>#DIV/0!</v>
      </c>
    </row>
    <row r="20" ht="15.75" customHeight="1">
      <c r="A20" s="22">
        <v>17.0</v>
      </c>
      <c r="B20" s="23"/>
      <c r="C20" s="23"/>
      <c r="D20" s="23"/>
      <c r="E20" s="24">
        <f t="shared" si="20"/>
        <v>0</v>
      </c>
      <c r="F20" s="25" t="str">
        <f t="shared" si="1"/>
        <v>#DIV/0!</v>
      </c>
      <c r="G20" s="23"/>
      <c r="H20" s="26">
        <f t="shared" si="12"/>
        <v>0</v>
      </c>
      <c r="I20" s="27" t="str">
        <f t="shared" si="2"/>
        <v>#DIV/0!</v>
      </c>
      <c r="J20" s="28" t="str">
        <f t="shared" si="3"/>
        <v>#DIV/0!</v>
      </c>
      <c r="K20" s="28" t="str">
        <f t="shared" si="13"/>
        <v>#DIV/0!</v>
      </c>
      <c r="L20" s="28" t="str">
        <f t="shared" si="4"/>
        <v>#DIV/0!</v>
      </c>
      <c r="M20" s="30">
        <f t="shared" si="5"/>
        <v>0</v>
      </c>
      <c r="N20" s="31">
        <f t="shared" si="14"/>
        <v>0</v>
      </c>
      <c r="O20" s="23"/>
      <c r="P20" s="31">
        <f t="shared" si="15"/>
        <v>0</v>
      </c>
      <c r="Q20" s="23"/>
      <c r="R20" s="31">
        <f t="shared" si="16"/>
        <v>0</v>
      </c>
      <c r="S20" s="33" t="str">
        <f t="shared" si="6"/>
        <v>#DIV/0!</v>
      </c>
      <c r="T20" s="34">
        <f t="shared" si="7"/>
        <v>0</v>
      </c>
      <c r="U20" s="34">
        <f t="shared" si="17"/>
        <v>0</v>
      </c>
      <c r="V20" s="23"/>
      <c r="W20" s="23"/>
      <c r="X20" s="23"/>
      <c r="Y20" s="23"/>
      <c r="Z20" s="23"/>
      <c r="AA20" s="23"/>
      <c r="AB20" s="35" t="str">
        <f t="shared" si="8"/>
        <v>#DIV/0!</v>
      </c>
      <c r="AC20" s="23"/>
      <c r="AD20" s="36" t="str">
        <f t="shared" si="9"/>
        <v>#DIV/0!</v>
      </c>
      <c r="AE20" s="39" t="str">
        <f t="shared" si="18"/>
        <v>#DIV/0!</v>
      </c>
      <c r="AF20" s="37" t="str">
        <f t="shared" si="10"/>
        <v>#DIV/0!</v>
      </c>
      <c r="AG20" s="23"/>
      <c r="AH20" s="26">
        <f t="shared" si="19"/>
        <v>0</v>
      </c>
      <c r="AI20" s="38" t="str">
        <f t="shared" si="11"/>
        <v>#DIV/0!</v>
      </c>
    </row>
    <row r="21" ht="15.75" customHeight="1">
      <c r="A21" s="22">
        <v>18.0</v>
      </c>
      <c r="B21" s="23"/>
      <c r="C21" s="23"/>
      <c r="D21" s="23"/>
      <c r="E21" s="24">
        <f t="shared" si="20"/>
        <v>0</v>
      </c>
      <c r="F21" s="25" t="str">
        <f t="shared" si="1"/>
        <v>#DIV/0!</v>
      </c>
      <c r="G21" s="23"/>
      <c r="H21" s="26">
        <f t="shared" si="12"/>
        <v>0</v>
      </c>
      <c r="I21" s="27" t="str">
        <f t="shared" si="2"/>
        <v>#DIV/0!</v>
      </c>
      <c r="J21" s="28" t="str">
        <f t="shared" si="3"/>
        <v>#DIV/0!</v>
      </c>
      <c r="K21" s="28" t="str">
        <f t="shared" si="13"/>
        <v>#DIV/0!</v>
      </c>
      <c r="L21" s="28" t="str">
        <f t="shared" si="4"/>
        <v>#DIV/0!</v>
      </c>
      <c r="M21" s="30">
        <f t="shared" si="5"/>
        <v>0</v>
      </c>
      <c r="N21" s="31">
        <f t="shared" si="14"/>
        <v>0</v>
      </c>
      <c r="O21" s="23"/>
      <c r="P21" s="31">
        <f t="shared" si="15"/>
        <v>0</v>
      </c>
      <c r="Q21" s="23"/>
      <c r="R21" s="31">
        <f t="shared" si="16"/>
        <v>0</v>
      </c>
      <c r="S21" s="33" t="str">
        <f t="shared" si="6"/>
        <v>#DIV/0!</v>
      </c>
      <c r="T21" s="34">
        <f t="shared" si="7"/>
        <v>0</v>
      </c>
      <c r="U21" s="34">
        <f t="shared" si="17"/>
        <v>0</v>
      </c>
      <c r="V21" s="23"/>
      <c r="W21" s="23"/>
      <c r="X21" s="23"/>
      <c r="Y21" s="23"/>
      <c r="Z21" s="23"/>
      <c r="AA21" s="23"/>
      <c r="AB21" s="35" t="str">
        <f t="shared" si="8"/>
        <v>#DIV/0!</v>
      </c>
      <c r="AC21" s="23"/>
      <c r="AD21" s="36" t="str">
        <f t="shared" si="9"/>
        <v>#DIV/0!</v>
      </c>
      <c r="AE21" s="39" t="str">
        <f t="shared" si="18"/>
        <v>#DIV/0!</v>
      </c>
      <c r="AF21" s="37" t="str">
        <f t="shared" si="10"/>
        <v>#DIV/0!</v>
      </c>
      <c r="AG21" s="23"/>
      <c r="AH21" s="26">
        <f t="shared" si="19"/>
        <v>0</v>
      </c>
      <c r="AI21" s="38" t="str">
        <f t="shared" si="11"/>
        <v>#DIV/0!</v>
      </c>
    </row>
    <row r="22" ht="15.75" customHeight="1">
      <c r="A22" s="22">
        <v>19.0</v>
      </c>
      <c r="B22" s="23"/>
      <c r="C22" s="23"/>
      <c r="D22" s="23"/>
      <c r="E22" s="24">
        <f t="shared" si="20"/>
        <v>0</v>
      </c>
      <c r="F22" s="25" t="str">
        <f t="shared" si="1"/>
        <v>#DIV/0!</v>
      </c>
      <c r="G22" s="23"/>
      <c r="H22" s="26">
        <f t="shared" si="12"/>
        <v>0</v>
      </c>
      <c r="I22" s="27" t="str">
        <f t="shared" si="2"/>
        <v>#DIV/0!</v>
      </c>
      <c r="J22" s="28" t="str">
        <f t="shared" si="3"/>
        <v>#DIV/0!</v>
      </c>
      <c r="K22" s="28" t="str">
        <f t="shared" si="13"/>
        <v>#DIV/0!</v>
      </c>
      <c r="L22" s="28" t="str">
        <f t="shared" si="4"/>
        <v>#DIV/0!</v>
      </c>
      <c r="M22" s="30">
        <f t="shared" si="5"/>
        <v>0</v>
      </c>
      <c r="N22" s="31">
        <f t="shared" si="14"/>
        <v>0</v>
      </c>
      <c r="O22" s="23"/>
      <c r="P22" s="31">
        <f t="shared" si="15"/>
        <v>0</v>
      </c>
      <c r="Q22" s="23"/>
      <c r="R22" s="31">
        <f t="shared" si="16"/>
        <v>0</v>
      </c>
      <c r="S22" s="33" t="str">
        <f t="shared" si="6"/>
        <v>#DIV/0!</v>
      </c>
      <c r="T22" s="34">
        <f t="shared" si="7"/>
        <v>0</v>
      </c>
      <c r="U22" s="34">
        <f t="shared" si="17"/>
        <v>0</v>
      </c>
      <c r="V22" s="23"/>
      <c r="W22" s="23"/>
      <c r="X22" s="23"/>
      <c r="Y22" s="23"/>
      <c r="Z22" s="23"/>
      <c r="AA22" s="23"/>
      <c r="AB22" s="35" t="str">
        <f t="shared" si="8"/>
        <v>#DIV/0!</v>
      </c>
      <c r="AC22" s="23"/>
      <c r="AD22" s="36" t="str">
        <f t="shared" si="9"/>
        <v>#DIV/0!</v>
      </c>
      <c r="AE22" s="39" t="str">
        <f t="shared" si="18"/>
        <v>#DIV/0!</v>
      </c>
      <c r="AF22" s="37" t="str">
        <f t="shared" si="10"/>
        <v>#DIV/0!</v>
      </c>
      <c r="AG22" s="23"/>
      <c r="AH22" s="26">
        <f t="shared" si="19"/>
        <v>0</v>
      </c>
      <c r="AI22" s="38" t="str">
        <f t="shared" si="11"/>
        <v>#DIV/0!</v>
      </c>
    </row>
    <row r="23" ht="15.75" customHeight="1">
      <c r="A23" s="22">
        <v>20.0</v>
      </c>
      <c r="B23" s="23"/>
      <c r="C23" s="23"/>
      <c r="D23" s="23"/>
      <c r="E23" s="24">
        <f t="shared" si="20"/>
        <v>0</v>
      </c>
      <c r="F23" s="25" t="str">
        <f t="shared" si="1"/>
        <v>#DIV/0!</v>
      </c>
      <c r="G23" s="23"/>
      <c r="H23" s="26">
        <f t="shared" si="12"/>
        <v>0</v>
      </c>
      <c r="I23" s="27" t="str">
        <f t="shared" si="2"/>
        <v>#DIV/0!</v>
      </c>
      <c r="J23" s="28" t="str">
        <f t="shared" si="3"/>
        <v>#DIV/0!</v>
      </c>
      <c r="K23" s="28" t="str">
        <f t="shared" si="13"/>
        <v>#DIV/0!</v>
      </c>
      <c r="L23" s="28" t="str">
        <f t="shared" si="4"/>
        <v>#DIV/0!</v>
      </c>
      <c r="M23" s="30">
        <f t="shared" si="5"/>
        <v>0</v>
      </c>
      <c r="N23" s="31">
        <f t="shared" si="14"/>
        <v>0</v>
      </c>
      <c r="O23" s="23"/>
      <c r="P23" s="31">
        <f t="shared" si="15"/>
        <v>0</v>
      </c>
      <c r="Q23" s="23"/>
      <c r="R23" s="31">
        <f t="shared" si="16"/>
        <v>0</v>
      </c>
      <c r="S23" s="33" t="str">
        <f t="shared" si="6"/>
        <v>#DIV/0!</v>
      </c>
      <c r="T23" s="34">
        <f t="shared" si="7"/>
        <v>0</v>
      </c>
      <c r="U23" s="34">
        <f t="shared" si="17"/>
        <v>0</v>
      </c>
      <c r="V23" s="23"/>
      <c r="W23" s="23"/>
      <c r="X23" s="23"/>
      <c r="Y23" s="23"/>
      <c r="Z23" s="23"/>
      <c r="AA23" s="23"/>
      <c r="AB23" s="35" t="str">
        <f t="shared" si="8"/>
        <v>#DIV/0!</v>
      </c>
      <c r="AC23" s="23"/>
      <c r="AD23" s="36" t="str">
        <f t="shared" si="9"/>
        <v>#DIV/0!</v>
      </c>
      <c r="AE23" s="39" t="str">
        <f t="shared" si="18"/>
        <v>#DIV/0!</v>
      </c>
      <c r="AF23" s="37" t="str">
        <f t="shared" si="10"/>
        <v>#DIV/0!</v>
      </c>
      <c r="AG23" s="23"/>
      <c r="AH23" s="26">
        <f t="shared" si="19"/>
        <v>0</v>
      </c>
      <c r="AI23" s="38" t="str">
        <f t="shared" si="11"/>
        <v>#DIV/0!</v>
      </c>
    </row>
    <row r="24" ht="15.75" customHeight="1">
      <c r="A24" s="22">
        <v>21.0</v>
      </c>
      <c r="B24" s="23"/>
      <c r="C24" s="23"/>
      <c r="D24" s="23"/>
      <c r="E24" s="24">
        <f t="shared" si="20"/>
        <v>0</v>
      </c>
      <c r="F24" s="25" t="str">
        <f t="shared" si="1"/>
        <v>#DIV/0!</v>
      </c>
      <c r="G24" s="23"/>
      <c r="H24" s="26">
        <f t="shared" si="12"/>
        <v>0</v>
      </c>
      <c r="I24" s="27" t="str">
        <f t="shared" si="2"/>
        <v>#DIV/0!</v>
      </c>
      <c r="J24" s="28" t="str">
        <f t="shared" si="3"/>
        <v>#DIV/0!</v>
      </c>
      <c r="K24" s="28" t="str">
        <f t="shared" si="13"/>
        <v>#DIV/0!</v>
      </c>
      <c r="L24" s="28" t="str">
        <f t="shared" si="4"/>
        <v>#DIV/0!</v>
      </c>
      <c r="M24" s="30">
        <f t="shared" si="5"/>
        <v>0</v>
      </c>
      <c r="N24" s="31">
        <f t="shared" si="14"/>
        <v>0</v>
      </c>
      <c r="O24" s="23"/>
      <c r="P24" s="31">
        <f t="shared" si="15"/>
        <v>0</v>
      </c>
      <c r="Q24" s="23"/>
      <c r="R24" s="31">
        <f t="shared" si="16"/>
        <v>0</v>
      </c>
      <c r="S24" s="33" t="str">
        <f t="shared" si="6"/>
        <v>#DIV/0!</v>
      </c>
      <c r="T24" s="34">
        <f t="shared" si="7"/>
        <v>0</v>
      </c>
      <c r="U24" s="34">
        <f t="shared" si="17"/>
        <v>0</v>
      </c>
      <c r="V24" s="23"/>
      <c r="W24" s="23"/>
      <c r="X24" s="23"/>
      <c r="Y24" s="23"/>
      <c r="Z24" s="23"/>
      <c r="AA24" s="23"/>
      <c r="AB24" s="35" t="str">
        <f t="shared" si="8"/>
        <v>#DIV/0!</v>
      </c>
      <c r="AC24" s="23"/>
      <c r="AD24" s="36" t="str">
        <f t="shared" si="9"/>
        <v>#DIV/0!</v>
      </c>
      <c r="AE24" s="39" t="str">
        <f t="shared" si="18"/>
        <v>#DIV/0!</v>
      </c>
      <c r="AF24" s="37" t="str">
        <f t="shared" si="10"/>
        <v>#DIV/0!</v>
      </c>
      <c r="AG24" s="23"/>
      <c r="AH24" s="26">
        <f t="shared" si="19"/>
        <v>0</v>
      </c>
      <c r="AI24" s="38" t="str">
        <f t="shared" si="11"/>
        <v>#DIV/0!</v>
      </c>
    </row>
    <row r="25" ht="15.75" customHeight="1">
      <c r="A25" s="22">
        <v>22.0</v>
      </c>
      <c r="B25" s="23"/>
      <c r="C25" s="23"/>
      <c r="D25" s="23"/>
      <c r="E25" s="24">
        <f t="shared" si="20"/>
        <v>0</v>
      </c>
      <c r="F25" s="25" t="str">
        <f t="shared" si="1"/>
        <v>#DIV/0!</v>
      </c>
      <c r="G25" s="23"/>
      <c r="H25" s="26">
        <f t="shared" si="12"/>
        <v>0</v>
      </c>
      <c r="I25" s="27" t="str">
        <f t="shared" si="2"/>
        <v>#DIV/0!</v>
      </c>
      <c r="J25" s="28" t="str">
        <f t="shared" si="3"/>
        <v>#DIV/0!</v>
      </c>
      <c r="K25" s="28" t="str">
        <f t="shared" si="13"/>
        <v>#DIV/0!</v>
      </c>
      <c r="L25" s="28" t="str">
        <f t="shared" si="4"/>
        <v>#DIV/0!</v>
      </c>
      <c r="M25" s="30">
        <f t="shared" si="5"/>
        <v>0</v>
      </c>
      <c r="N25" s="31">
        <f t="shared" si="14"/>
        <v>0</v>
      </c>
      <c r="O25" s="23"/>
      <c r="P25" s="31">
        <f t="shared" si="15"/>
        <v>0</v>
      </c>
      <c r="Q25" s="23"/>
      <c r="R25" s="31">
        <f t="shared" si="16"/>
        <v>0</v>
      </c>
      <c r="S25" s="33" t="str">
        <f t="shared" si="6"/>
        <v>#DIV/0!</v>
      </c>
      <c r="T25" s="34">
        <f t="shared" si="7"/>
        <v>0</v>
      </c>
      <c r="U25" s="34">
        <f t="shared" si="17"/>
        <v>0</v>
      </c>
      <c r="V25" s="23"/>
      <c r="W25" s="23"/>
      <c r="X25" s="23"/>
      <c r="Y25" s="23"/>
      <c r="Z25" s="23"/>
      <c r="AA25" s="23"/>
      <c r="AB25" s="35" t="str">
        <f t="shared" si="8"/>
        <v>#DIV/0!</v>
      </c>
      <c r="AC25" s="23"/>
      <c r="AD25" s="36" t="str">
        <f t="shared" si="9"/>
        <v>#DIV/0!</v>
      </c>
      <c r="AE25" s="39" t="str">
        <f t="shared" si="18"/>
        <v>#DIV/0!</v>
      </c>
      <c r="AF25" s="37" t="str">
        <f t="shared" si="10"/>
        <v>#DIV/0!</v>
      </c>
      <c r="AG25" s="23"/>
      <c r="AH25" s="26">
        <f t="shared" si="19"/>
        <v>0</v>
      </c>
      <c r="AI25" s="38" t="str">
        <f t="shared" si="11"/>
        <v>#DIV/0!</v>
      </c>
    </row>
    <row r="26" ht="15.75" customHeight="1">
      <c r="A26" s="22">
        <v>23.0</v>
      </c>
      <c r="B26" s="23"/>
      <c r="C26" s="23"/>
      <c r="D26" s="23"/>
      <c r="E26" s="24">
        <f t="shared" si="20"/>
        <v>0</v>
      </c>
      <c r="F26" s="25" t="str">
        <f t="shared" si="1"/>
        <v>#DIV/0!</v>
      </c>
      <c r="G26" s="23"/>
      <c r="H26" s="26">
        <f t="shared" si="12"/>
        <v>0</v>
      </c>
      <c r="I26" s="27" t="str">
        <f t="shared" si="2"/>
        <v>#DIV/0!</v>
      </c>
      <c r="J26" s="28" t="str">
        <f t="shared" si="3"/>
        <v>#DIV/0!</v>
      </c>
      <c r="K26" s="28" t="str">
        <f t="shared" si="13"/>
        <v>#DIV/0!</v>
      </c>
      <c r="L26" s="28" t="str">
        <f t="shared" si="4"/>
        <v>#DIV/0!</v>
      </c>
      <c r="M26" s="30">
        <f t="shared" si="5"/>
        <v>0</v>
      </c>
      <c r="N26" s="31">
        <f t="shared" si="14"/>
        <v>0</v>
      </c>
      <c r="O26" s="23"/>
      <c r="P26" s="31">
        <f t="shared" si="15"/>
        <v>0</v>
      </c>
      <c r="Q26" s="23"/>
      <c r="R26" s="31">
        <f t="shared" si="16"/>
        <v>0</v>
      </c>
      <c r="S26" s="33" t="str">
        <f t="shared" si="6"/>
        <v>#DIV/0!</v>
      </c>
      <c r="T26" s="34">
        <f t="shared" si="7"/>
        <v>0</v>
      </c>
      <c r="U26" s="34">
        <f t="shared" si="17"/>
        <v>0</v>
      </c>
      <c r="V26" s="23"/>
      <c r="W26" s="23"/>
      <c r="X26" s="23"/>
      <c r="Y26" s="23"/>
      <c r="Z26" s="23"/>
      <c r="AA26" s="23"/>
      <c r="AB26" s="35" t="str">
        <f t="shared" si="8"/>
        <v>#DIV/0!</v>
      </c>
      <c r="AC26" s="23"/>
      <c r="AD26" s="36" t="str">
        <f t="shared" si="9"/>
        <v>#DIV/0!</v>
      </c>
      <c r="AE26" s="39" t="str">
        <f t="shared" si="18"/>
        <v>#DIV/0!</v>
      </c>
      <c r="AF26" s="37" t="str">
        <f t="shared" si="10"/>
        <v>#DIV/0!</v>
      </c>
      <c r="AG26" s="23"/>
      <c r="AH26" s="26">
        <f t="shared" si="19"/>
        <v>0</v>
      </c>
      <c r="AI26" s="38" t="str">
        <f t="shared" si="11"/>
        <v>#DIV/0!</v>
      </c>
    </row>
    <row r="27" ht="15.75" customHeight="1">
      <c r="A27" s="22">
        <v>24.0</v>
      </c>
      <c r="B27" s="23"/>
      <c r="C27" s="23"/>
      <c r="D27" s="23"/>
      <c r="E27" s="24">
        <f t="shared" si="20"/>
        <v>0</v>
      </c>
      <c r="F27" s="25" t="str">
        <f t="shared" si="1"/>
        <v>#DIV/0!</v>
      </c>
      <c r="G27" s="23"/>
      <c r="H27" s="26">
        <f t="shared" si="12"/>
        <v>0</v>
      </c>
      <c r="I27" s="27" t="str">
        <f t="shared" si="2"/>
        <v>#DIV/0!</v>
      </c>
      <c r="J27" s="28" t="str">
        <f t="shared" si="3"/>
        <v>#DIV/0!</v>
      </c>
      <c r="K27" s="28" t="str">
        <f t="shared" si="13"/>
        <v>#DIV/0!</v>
      </c>
      <c r="L27" s="28" t="str">
        <f t="shared" si="4"/>
        <v>#DIV/0!</v>
      </c>
      <c r="M27" s="30">
        <f t="shared" si="5"/>
        <v>0</v>
      </c>
      <c r="N27" s="31">
        <f t="shared" si="14"/>
        <v>0</v>
      </c>
      <c r="O27" s="23"/>
      <c r="P27" s="31">
        <f t="shared" si="15"/>
        <v>0</v>
      </c>
      <c r="Q27" s="23"/>
      <c r="R27" s="31">
        <f t="shared" si="16"/>
        <v>0</v>
      </c>
      <c r="S27" s="33" t="str">
        <f t="shared" si="6"/>
        <v>#DIV/0!</v>
      </c>
      <c r="T27" s="34">
        <f t="shared" si="7"/>
        <v>0</v>
      </c>
      <c r="U27" s="34">
        <f t="shared" si="17"/>
        <v>0</v>
      </c>
      <c r="V27" s="23"/>
      <c r="W27" s="23"/>
      <c r="X27" s="23"/>
      <c r="Y27" s="23"/>
      <c r="Z27" s="23"/>
      <c r="AA27" s="23"/>
      <c r="AB27" s="35" t="str">
        <f t="shared" si="8"/>
        <v>#DIV/0!</v>
      </c>
      <c r="AC27" s="23"/>
      <c r="AD27" s="36" t="str">
        <f t="shared" si="9"/>
        <v>#DIV/0!</v>
      </c>
      <c r="AE27" s="39" t="str">
        <f t="shared" si="18"/>
        <v>#DIV/0!</v>
      </c>
      <c r="AF27" s="37" t="str">
        <f t="shared" si="10"/>
        <v>#DIV/0!</v>
      </c>
      <c r="AG27" s="23"/>
      <c r="AH27" s="26">
        <f t="shared" si="19"/>
        <v>0</v>
      </c>
      <c r="AI27" s="38" t="str">
        <f t="shared" si="11"/>
        <v>#DIV/0!</v>
      </c>
    </row>
    <row r="28" ht="15.75" customHeight="1">
      <c r="A28" s="22">
        <v>25.0</v>
      </c>
      <c r="B28" s="23"/>
      <c r="C28" s="23"/>
      <c r="D28" s="23"/>
      <c r="E28" s="24">
        <f t="shared" si="20"/>
        <v>0</v>
      </c>
      <c r="F28" s="25" t="str">
        <f t="shared" si="1"/>
        <v>#DIV/0!</v>
      </c>
      <c r="G28" s="23"/>
      <c r="H28" s="26">
        <f t="shared" si="12"/>
        <v>0</v>
      </c>
      <c r="I28" s="27" t="str">
        <f t="shared" si="2"/>
        <v>#DIV/0!</v>
      </c>
      <c r="J28" s="28" t="str">
        <f t="shared" si="3"/>
        <v>#DIV/0!</v>
      </c>
      <c r="K28" s="28" t="str">
        <f t="shared" si="13"/>
        <v>#DIV/0!</v>
      </c>
      <c r="L28" s="28" t="str">
        <f t="shared" si="4"/>
        <v>#DIV/0!</v>
      </c>
      <c r="M28" s="30">
        <f t="shared" si="5"/>
        <v>0</v>
      </c>
      <c r="N28" s="31">
        <f t="shared" si="14"/>
        <v>0</v>
      </c>
      <c r="O28" s="23"/>
      <c r="P28" s="31">
        <f t="shared" si="15"/>
        <v>0</v>
      </c>
      <c r="Q28" s="23"/>
      <c r="R28" s="31">
        <f t="shared" si="16"/>
        <v>0</v>
      </c>
      <c r="S28" s="33" t="str">
        <f t="shared" si="6"/>
        <v>#DIV/0!</v>
      </c>
      <c r="T28" s="34">
        <f t="shared" si="7"/>
        <v>0</v>
      </c>
      <c r="U28" s="34">
        <f t="shared" si="17"/>
        <v>0</v>
      </c>
      <c r="V28" s="23"/>
      <c r="W28" s="23"/>
      <c r="X28" s="23"/>
      <c r="Y28" s="23"/>
      <c r="Z28" s="23"/>
      <c r="AA28" s="23"/>
      <c r="AB28" s="35" t="str">
        <f t="shared" si="8"/>
        <v>#DIV/0!</v>
      </c>
      <c r="AC28" s="23"/>
      <c r="AD28" s="36" t="str">
        <f t="shared" si="9"/>
        <v>#DIV/0!</v>
      </c>
      <c r="AE28" s="39" t="str">
        <f t="shared" si="18"/>
        <v>#DIV/0!</v>
      </c>
      <c r="AF28" s="37" t="str">
        <f t="shared" si="10"/>
        <v>#DIV/0!</v>
      </c>
      <c r="AG28" s="23"/>
      <c r="AH28" s="26">
        <f t="shared" si="19"/>
        <v>0</v>
      </c>
      <c r="AI28" s="38" t="str">
        <f t="shared" si="11"/>
        <v>#DIV/0!</v>
      </c>
    </row>
    <row r="29" ht="15.75" customHeight="1">
      <c r="A29" s="22">
        <v>26.0</v>
      </c>
      <c r="B29" s="23"/>
      <c r="C29" s="23"/>
      <c r="D29" s="23"/>
      <c r="E29" s="24">
        <f t="shared" si="20"/>
        <v>0</v>
      </c>
      <c r="F29" s="25" t="str">
        <f t="shared" si="1"/>
        <v>#DIV/0!</v>
      </c>
      <c r="G29" s="23"/>
      <c r="H29" s="26">
        <f t="shared" si="12"/>
        <v>0</v>
      </c>
      <c r="I29" s="27" t="str">
        <f t="shared" si="2"/>
        <v>#DIV/0!</v>
      </c>
      <c r="J29" s="28" t="str">
        <f t="shared" si="3"/>
        <v>#DIV/0!</v>
      </c>
      <c r="K29" s="28" t="str">
        <f t="shared" si="13"/>
        <v>#DIV/0!</v>
      </c>
      <c r="L29" s="28" t="str">
        <f t="shared" si="4"/>
        <v>#DIV/0!</v>
      </c>
      <c r="M29" s="30">
        <f t="shared" si="5"/>
        <v>0</v>
      </c>
      <c r="N29" s="31">
        <f t="shared" si="14"/>
        <v>0</v>
      </c>
      <c r="O29" s="23"/>
      <c r="P29" s="31">
        <f t="shared" si="15"/>
        <v>0</v>
      </c>
      <c r="Q29" s="23"/>
      <c r="R29" s="31">
        <f t="shared" si="16"/>
        <v>0</v>
      </c>
      <c r="S29" s="33" t="str">
        <f t="shared" si="6"/>
        <v>#DIV/0!</v>
      </c>
      <c r="T29" s="34">
        <f t="shared" si="7"/>
        <v>0</v>
      </c>
      <c r="U29" s="34">
        <f t="shared" si="17"/>
        <v>0</v>
      </c>
      <c r="V29" s="23"/>
      <c r="W29" s="23"/>
      <c r="X29" s="23"/>
      <c r="Y29" s="23"/>
      <c r="Z29" s="23"/>
      <c r="AA29" s="23"/>
      <c r="AB29" s="35" t="str">
        <f t="shared" si="8"/>
        <v>#DIV/0!</v>
      </c>
      <c r="AC29" s="23"/>
      <c r="AD29" s="36" t="str">
        <f t="shared" si="9"/>
        <v>#DIV/0!</v>
      </c>
      <c r="AE29" s="39" t="str">
        <f t="shared" si="18"/>
        <v>#DIV/0!</v>
      </c>
      <c r="AF29" s="37" t="str">
        <f t="shared" si="10"/>
        <v>#DIV/0!</v>
      </c>
      <c r="AG29" s="23"/>
      <c r="AH29" s="26">
        <f t="shared" si="19"/>
        <v>0</v>
      </c>
      <c r="AI29" s="38" t="str">
        <f t="shared" si="11"/>
        <v>#DIV/0!</v>
      </c>
    </row>
    <row r="30" ht="15.75" customHeight="1">
      <c r="A30" s="22">
        <v>27.0</v>
      </c>
      <c r="B30" s="23"/>
      <c r="C30" s="23"/>
      <c r="D30" s="23"/>
      <c r="E30" s="24">
        <f t="shared" si="20"/>
        <v>0</v>
      </c>
      <c r="F30" s="25" t="str">
        <f t="shared" si="1"/>
        <v>#DIV/0!</v>
      </c>
      <c r="G30" s="23"/>
      <c r="H30" s="26">
        <f t="shared" si="12"/>
        <v>0</v>
      </c>
      <c r="I30" s="27" t="str">
        <f t="shared" si="2"/>
        <v>#DIV/0!</v>
      </c>
      <c r="J30" s="28" t="str">
        <f t="shared" si="3"/>
        <v>#DIV/0!</v>
      </c>
      <c r="K30" s="28" t="str">
        <f t="shared" si="13"/>
        <v>#DIV/0!</v>
      </c>
      <c r="L30" s="28" t="str">
        <f t="shared" si="4"/>
        <v>#DIV/0!</v>
      </c>
      <c r="M30" s="30">
        <f t="shared" si="5"/>
        <v>0</v>
      </c>
      <c r="N30" s="31">
        <f t="shared" si="14"/>
        <v>0</v>
      </c>
      <c r="O30" s="23"/>
      <c r="P30" s="31">
        <f t="shared" si="15"/>
        <v>0</v>
      </c>
      <c r="Q30" s="23"/>
      <c r="R30" s="31">
        <f t="shared" si="16"/>
        <v>0</v>
      </c>
      <c r="S30" s="33" t="str">
        <f t="shared" si="6"/>
        <v>#DIV/0!</v>
      </c>
      <c r="T30" s="34">
        <f t="shared" si="7"/>
        <v>0</v>
      </c>
      <c r="U30" s="34">
        <f t="shared" si="17"/>
        <v>0</v>
      </c>
      <c r="V30" s="23"/>
      <c r="W30" s="23"/>
      <c r="X30" s="23"/>
      <c r="Y30" s="23"/>
      <c r="Z30" s="23"/>
      <c r="AA30" s="23"/>
      <c r="AB30" s="35" t="str">
        <f t="shared" si="8"/>
        <v>#DIV/0!</v>
      </c>
      <c r="AC30" s="23"/>
      <c r="AD30" s="36" t="str">
        <f t="shared" si="9"/>
        <v>#DIV/0!</v>
      </c>
      <c r="AE30" s="39" t="str">
        <f t="shared" si="18"/>
        <v>#DIV/0!</v>
      </c>
      <c r="AF30" s="37" t="str">
        <f t="shared" si="10"/>
        <v>#DIV/0!</v>
      </c>
      <c r="AG30" s="23"/>
      <c r="AH30" s="26">
        <f t="shared" si="19"/>
        <v>0</v>
      </c>
      <c r="AI30" s="38" t="str">
        <f t="shared" si="11"/>
        <v>#DIV/0!</v>
      </c>
    </row>
    <row r="31" ht="15.75" customHeight="1">
      <c r="A31" s="22">
        <v>28.0</v>
      </c>
      <c r="B31" s="23"/>
      <c r="C31" s="23"/>
      <c r="D31" s="23"/>
      <c r="E31" s="24">
        <f t="shared" si="20"/>
        <v>0</v>
      </c>
      <c r="F31" s="25" t="str">
        <f t="shared" si="1"/>
        <v>#DIV/0!</v>
      </c>
      <c r="G31" s="23"/>
      <c r="H31" s="26">
        <f t="shared" si="12"/>
        <v>0</v>
      </c>
      <c r="I31" s="27" t="str">
        <f t="shared" si="2"/>
        <v>#DIV/0!</v>
      </c>
      <c r="J31" s="28" t="str">
        <f t="shared" si="3"/>
        <v>#DIV/0!</v>
      </c>
      <c r="K31" s="28" t="str">
        <f t="shared" si="13"/>
        <v>#DIV/0!</v>
      </c>
      <c r="L31" s="28" t="str">
        <f t="shared" si="4"/>
        <v>#DIV/0!</v>
      </c>
      <c r="M31" s="30">
        <f t="shared" si="5"/>
        <v>0</v>
      </c>
      <c r="N31" s="31">
        <f t="shared" si="14"/>
        <v>0</v>
      </c>
      <c r="O31" s="23"/>
      <c r="P31" s="31">
        <f t="shared" si="15"/>
        <v>0</v>
      </c>
      <c r="Q31" s="23"/>
      <c r="R31" s="31">
        <f t="shared" si="16"/>
        <v>0</v>
      </c>
      <c r="S31" s="33" t="str">
        <f t="shared" si="6"/>
        <v>#DIV/0!</v>
      </c>
      <c r="T31" s="34">
        <f t="shared" si="7"/>
        <v>0</v>
      </c>
      <c r="U31" s="34">
        <f t="shared" si="17"/>
        <v>0</v>
      </c>
      <c r="V31" s="23"/>
      <c r="W31" s="23"/>
      <c r="X31" s="23"/>
      <c r="Y31" s="23"/>
      <c r="Z31" s="23"/>
      <c r="AA31" s="23"/>
      <c r="AB31" s="35" t="str">
        <f t="shared" si="8"/>
        <v>#DIV/0!</v>
      </c>
      <c r="AC31" s="23"/>
      <c r="AD31" s="36" t="str">
        <f t="shared" si="9"/>
        <v>#DIV/0!</v>
      </c>
      <c r="AE31" s="39" t="str">
        <f t="shared" si="18"/>
        <v>#DIV/0!</v>
      </c>
      <c r="AF31" s="37" t="str">
        <f t="shared" si="10"/>
        <v>#DIV/0!</v>
      </c>
      <c r="AG31" s="23"/>
      <c r="AH31" s="26">
        <f t="shared" si="19"/>
        <v>0</v>
      </c>
      <c r="AI31" s="38" t="str">
        <f t="shared" si="11"/>
        <v>#DIV/0!</v>
      </c>
    </row>
    <row r="32" ht="15.75" customHeight="1">
      <c r="A32" s="22">
        <v>29.0</v>
      </c>
      <c r="B32" s="23"/>
      <c r="C32" s="23"/>
      <c r="D32" s="23"/>
      <c r="E32" s="24">
        <f t="shared" si="20"/>
        <v>0</v>
      </c>
      <c r="F32" s="25" t="str">
        <f t="shared" si="1"/>
        <v>#DIV/0!</v>
      </c>
      <c r="G32" s="23"/>
      <c r="H32" s="26">
        <f t="shared" si="12"/>
        <v>0</v>
      </c>
      <c r="I32" s="27" t="str">
        <f t="shared" si="2"/>
        <v>#DIV/0!</v>
      </c>
      <c r="J32" s="28" t="str">
        <f t="shared" si="3"/>
        <v>#DIV/0!</v>
      </c>
      <c r="K32" s="28" t="str">
        <f t="shared" si="13"/>
        <v>#DIV/0!</v>
      </c>
      <c r="L32" s="28" t="str">
        <f t="shared" si="4"/>
        <v>#DIV/0!</v>
      </c>
      <c r="M32" s="30">
        <f t="shared" si="5"/>
        <v>0</v>
      </c>
      <c r="N32" s="31">
        <f t="shared" si="14"/>
        <v>0</v>
      </c>
      <c r="O32" s="23"/>
      <c r="P32" s="31">
        <f t="shared" si="15"/>
        <v>0</v>
      </c>
      <c r="Q32" s="23"/>
      <c r="R32" s="31">
        <f t="shared" si="16"/>
        <v>0</v>
      </c>
      <c r="S32" s="33" t="str">
        <f t="shared" si="6"/>
        <v>#DIV/0!</v>
      </c>
      <c r="T32" s="34">
        <f t="shared" si="7"/>
        <v>0</v>
      </c>
      <c r="U32" s="34">
        <f t="shared" si="17"/>
        <v>0</v>
      </c>
      <c r="V32" s="23"/>
      <c r="W32" s="23"/>
      <c r="X32" s="23"/>
      <c r="Y32" s="23"/>
      <c r="Z32" s="23"/>
      <c r="AA32" s="23"/>
      <c r="AB32" s="35" t="str">
        <f t="shared" si="8"/>
        <v>#DIV/0!</v>
      </c>
      <c r="AC32" s="23"/>
      <c r="AD32" s="36" t="str">
        <f t="shared" si="9"/>
        <v>#DIV/0!</v>
      </c>
      <c r="AE32" s="39" t="str">
        <f t="shared" si="18"/>
        <v>#DIV/0!</v>
      </c>
      <c r="AF32" s="37" t="str">
        <f t="shared" si="10"/>
        <v>#DIV/0!</v>
      </c>
      <c r="AG32" s="23"/>
      <c r="AH32" s="26">
        <f t="shared" si="19"/>
        <v>0</v>
      </c>
      <c r="AI32" s="38" t="str">
        <f t="shared" si="11"/>
        <v>#DIV/0!</v>
      </c>
    </row>
    <row r="33" ht="15.75" customHeight="1">
      <c r="A33" s="22">
        <v>30.0</v>
      </c>
      <c r="B33" s="23"/>
      <c r="C33" s="23"/>
      <c r="D33" s="23"/>
      <c r="E33" s="24">
        <f t="shared" si="20"/>
        <v>0</v>
      </c>
      <c r="F33" s="25" t="str">
        <f t="shared" si="1"/>
        <v>#DIV/0!</v>
      </c>
      <c r="G33" s="23"/>
      <c r="H33" s="26">
        <f t="shared" si="12"/>
        <v>0</v>
      </c>
      <c r="I33" s="27" t="str">
        <f t="shared" si="2"/>
        <v>#DIV/0!</v>
      </c>
      <c r="J33" s="28" t="str">
        <f t="shared" si="3"/>
        <v>#DIV/0!</v>
      </c>
      <c r="K33" s="28" t="str">
        <f t="shared" si="13"/>
        <v>#DIV/0!</v>
      </c>
      <c r="L33" s="28" t="str">
        <f t="shared" si="4"/>
        <v>#DIV/0!</v>
      </c>
      <c r="M33" s="30">
        <f t="shared" si="5"/>
        <v>0</v>
      </c>
      <c r="N33" s="31">
        <f t="shared" si="14"/>
        <v>0</v>
      </c>
      <c r="O33" s="23"/>
      <c r="P33" s="31">
        <f t="shared" si="15"/>
        <v>0</v>
      </c>
      <c r="Q33" s="23"/>
      <c r="R33" s="31">
        <f t="shared" si="16"/>
        <v>0</v>
      </c>
      <c r="S33" s="33" t="str">
        <f t="shared" si="6"/>
        <v>#DIV/0!</v>
      </c>
      <c r="T33" s="34">
        <f t="shared" si="7"/>
        <v>0</v>
      </c>
      <c r="U33" s="34">
        <f t="shared" si="17"/>
        <v>0</v>
      </c>
      <c r="V33" s="23"/>
      <c r="W33" s="23"/>
      <c r="X33" s="23"/>
      <c r="Y33" s="23"/>
      <c r="Z33" s="23"/>
      <c r="AA33" s="23"/>
      <c r="AB33" s="35" t="str">
        <f t="shared" si="8"/>
        <v>#DIV/0!</v>
      </c>
      <c r="AC33" s="23"/>
      <c r="AD33" s="36" t="str">
        <f t="shared" si="9"/>
        <v>#DIV/0!</v>
      </c>
      <c r="AE33" s="39" t="str">
        <f t="shared" si="18"/>
        <v>#DIV/0!</v>
      </c>
      <c r="AF33" s="37" t="str">
        <f t="shared" si="10"/>
        <v>#DIV/0!</v>
      </c>
      <c r="AG33" s="23"/>
      <c r="AH33" s="26">
        <f t="shared" si="19"/>
        <v>0</v>
      </c>
      <c r="AI33" s="38" t="str">
        <f t="shared" si="11"/>
        <v>#DIV/0!</v>
      </c>
    </row>
    <row r="34" ht="15.75" customHeight="1">
      <c r="A34" s="22">
        <v>31.0</v>
      </c>
      <c r="B34" s="23"/>
      <c r="C34" s="23"/>
      <c r="D34" s="23"/>
      <c r="E34" s="24">
        <f t="shared" si="20"/>
        <v>0</v>
      </c>
      <c r="F34" s="25" t="str">
        <f t="shared" si="1"/>
        <v>#DIV/0!</v>
      </c>
      <c r="G34" s="23"/>
      <c r="H34" s="26">
        <f t="shared" si="12"/>
        <v>0</v>
      </c>
      <c r="I34" s="27" t="str">
        <f t="shared" si="2"/>
        <v>#DIV/0!</v>
      </c>
      <c r="J34" s="28" t="str">
        <f t="shared" si="3"/>
        <v>#DIV/0!</v>
      </c>
      <c r="K34" s="28" t="str">
        <f t="shared" si="13"/>
        <v>#DIV/0!</v>
      </c>
      <c r="L34" s="28" t="str">
        <f t="shared" si="4"/>
        <v>#DIV/0!</v>
      </c>
      <c r="M34" s="30">
        <f t="shared" si="5"/>
        <v>0</v>
      </c>
      <c r="N34" s="31">
        <f t="shared" si="14"/>
        <v>0</v>
      </c>
      <c r="O34" s="23"/>
      <c r="P34" s="31">
        <f t="shared" si="15"/>
        <v>0</v>
      </c>
      <c r="Q34" s="23"/>
      <c r="R34" s="31">
        <f t="shared" si="16"/>
        <v>0</v>
      </c>
      <c r="S34" s="33" t="str">
        <f t="shared" si="6"/>
        <v>#DIV/0!</v>
      </c>
      <c r="T34" s="34">
        <f t="shared" si="7"/>
        <v>0</v>
      </c>
      <c r="U34" s="34">
        <f t="shared" si="17"/>
        <v>0</v>
      </c>
      <c r="V34" s="23"/>
      <c r="W34" s="23"/>
      <c r="X34" s="23"/>
      <c r="Y34" s="23"/>
      <c r="Z34" s="23"/>
      <c r="AA34" s="23"/>
      <c r="AB34" s="35" t="str">
        <f t="shared" si="8"/>
        <v>#DIV/0!</v>
      </c>
      <c r="AC34" s="23"/>
      <c r="AD34" s="36" t="str">
        <f t="shared" si="9"/>
        <v>#DIV/0!</v>
      </c>
      <c r="AE34" s="39" t="str">
        <f t="shared" si="18"/>
        <v>#DIV/0!</v>
      </c>
      <c r="AF34" s="37" t="str">
        <f t="shared" si="10"/>
        <v>#DIV/0!</v>
      </c>
      <c r="AG34" s="23"/>
      <c r="AH34" s="26">
        <f t="shared" si="19"/>
        <v>0</v>
      </c>
      <c r="AI34" s="38" t="str">
        <f t="shared" si="11"/>
        <v>#DIV/0!</v>
      </c>
    </row>
    <row r="3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>
        <f>SUM(M4:M34)</f>
        <v>0</v>
      </c>
      <c r="N35" s="40"/>
      <c r="O35" s="40">
        <f>SUM(O4:O34)</f>
        <v>0</v>
      </c>
      <c r="P35" s="40"/>
      <c r="Q35" s="40">
        <f>SUM(Q4:Q34)</f>
        <v>0</v>
      </c>
      <c r="R35" s="40"/>
      <c r="S35" s="41"/>
      <c r="T35" s="40">
        <f>SUM(T4:T34)</f>
        <v>0</v>
      </c>
      <c r="U35" s="40"/>
      <c r="V35" s="40">
        <f t="shared" ref="V35:AA35" si="21">SUM(V4:V34)</f>
        <v>0</v>
      </c>
      <c r="W35" s="40">
        <f t="shared" si="21"/>
        <v>0</v>
      </c>
      <c r="X35" s="40">
        <f t="shared" si="21"/>
        <v>0</v>
      </c>
      <c r="Y35" s="40">
        <f t="shared" si="21"/>
        <v>0</v>
      </c>
      <c r="Z35" s="40">
        <f t="shared" si="21"/>
        <v>0</v>
      </c>
      <c r="AA35" s="40">
        <f t="shared" si="21"/>
        <v>0</v>
      </c>
      <c r="AB35" s="41"/>
      <c r="AC35" s="40"/>
      <c r="AD35" s="42" t="str">
        <f>SUM(AD4:AD34)</f>
        <v>#DIV/0!</v>
      </c>
      <c r="AE35" s="40"/>
      <c r="AF35" s="41"/>
      <c r="AG35" s="40"/>
      <c r="AH35" s="40"/>
      <c r="AI35" s="40"/>
    </row>
    <row r="36">
      <c r="D36" s="43" t="s">
        <v>29</v>
      </c>
      <c r="E36" s="44"/>
      <c r="F36" s="32">
        <v>0.0</v>
      </c>
      <c r="S36" s="45"/>
      <c r="V36" s="46" t="str">
        <f>V35/Q35</f>
        <v>#DIV/0!</v>
      </c>
      <c r="W36" s="46" t="str">
        <f>W35/Q35</f>
        <v>#DIV/0!</v>
      </c>
      <c r="X36" s="46" t="str">
        <f>X35/Q35</f>
        <v>#DIV/0!</v>
      </c>
      <c r="Y36" s="46" t="str">
        <f>Y35/Q35</f>
        <v>#DIV/0!</v>
      </c>
      <c r="Z36" s="46" t="str">
        <f>Z35/Q35</f>
        <v>#DIV/0!</v>
      </c>
      <c r="AA36" s="46" t="str">
        <f>AA35/Q35</f>
        <v>#DIV/0!</v>
      </c>
      <c r="AB36" s="45"/>
      <c r="AD36" s="47"/>
      <c r="AF36" s="45"/>
    </row>
    <row r="37">
      <c r="C37" s="48"/>
      <c r="D37" s="49" t="s">
        <v>30</v>
      </c>
      <c r="E37" s="44"/>
      <c r="F37" s="32">
        <v>0.0</v>
      </c>
      <c r="G37" s="50"/>
      <c r="S37" s="45"/>
      <c r="AB37" s="45"/>
      <c r="AD37" s="47"/>
      <c r="AF37" s="45"/>
    </row>
    <row r="38">
      <c r="C38" s="48"/>
      <c r="D38" s="51" t="s">
        <v>31</v>
      </c>
      <c r="E38" s="44"/>
      <c r="F38" s="32">
        <v>0.0</v>
      </c>
      <c r="G38" s="50"/>
      <c r="S38" s="45"/>
      <c r="AB38" s="45"/>
      <c r="AD38" s="47"/>
      <c r="AF38" s="45"/>
    </row>
    <row r="39">
      <c r="C39" s="48"/>
      <c r="D39" s="52" t="s">
        <v>32</v>
      </c>
      <c r="E39" s="44"/>
      <c r="F39" s="53" t="str">
        <f>F37/F38</f>
        <v>#DIV/0!</v>
      </c>
      <c r="G39" s="50"/>
      <c r="S39" s="45"/>
      <c r="AB39" s="45"/>
      <c r="AD39" s="47"/>
      <c r="AF39" s="45"/>
    </row>
    <row r="40">
      <c r="D40" s="40"/>
      <c r="E40" s="40"/>
      <c r="F40" s="40"/>
      <c r="S40" s="45"/>
      <c r="AB40" s="45"/>
      <c r="AD40" s="47"/>
      <c r="AF40" s="45"/>
    </row>
    <row r="41">
      <c r="D41" s="54" t="s">
        <v>33</v>
      </c>
      <c r="S41" s="45"/>
      <c r="AB41" s="45"/>
      <c r="AD41" s="47"/>
      <c r="AF41" s="45"/>
    </row>
    <row r="42">
      <c r="D42" s="32" t="s">
        <v>34</v>
      </c>
      <c r="E42" s="32">
        <v>0.0</v>
      </c>
      <c r="S42" s="45"/>
      <c r="AB42" s="45"/>
      <c r="AD42" s="47"/>
      <c r="AF42" s="45"/>
    </row>
    <row r="43">
      <c r="D43" s="32" t="s">
        <v>35</v>
      </c>
      <c r="E43" s="32">
        <v>0.0</v>
      </c>
      <c r="S43" s="45"/>
      <c r="AB43" s="45"/>
      <c r="AD43" s="47"/>
      <c r="AF43" s="45"/>
    </row>
    <row r="44">
      <c r="D44" s="32" t="s">
        <v>36</v>
      </c>
      <c r="E44" s="32">
        <v>0.0</v>
      </c>
      <c r="S44" s="45"/>
      <c r="AB44" s="45"/>
      <c r="AD44" s="47"/>
      <c r="AF44" s="45"/>
    </row>
    <row r="45">
      <c r="D45" s="32" t="s">
        <v>37</v>
      </c>
      <c r="E45" s="32">
        <v>0.0</v>
      </c>
      <c r="K45" s="54" t="s">
        <v>38</v>
      </c>
      <c r="S45" s="45"/>
      <c r="AB45" s="45"/>
      <c r="AD45" s="47"/>
      <c r="AF45" s="45"/>
    </row>
    <row r="46">
      <c r="D46" s="32" t="s">
        <v>39</v>
      </c>
      <c r="E46" s="32">
        <v>0.0</v>
      </c>
      <c r="S46" s="45"/>
      <c r="AB46" s="45"/>
      <c r="AD46" s="47"/>
      <c r="AF46" s="45"/>
    </row>
    <row r="47">
      <c r="D47" s="32" t="s">
        <v>40</v>
      </c>
      <c r="E47" s="32">
        <v>0.0</v>
      </c>
      <c r="S47" s="45"/>
      <c r="AB47" s="45"/>
      <c r="AD47" s="47"/>
      <c r="AF47" s="45"/>
    </row>
    <row r="48">
      <c r="D48" s="32" t="s">
        <v>41</v>
      </c>
      <c r="E48" s="32">
        <v>0.0</v>
      </c>
      <c r="S48" s="45"/>
      <c r="AB48" s="45"/>
      <c r="AD48" s="47"/>
      <c r="AF48" s="45"/>
    </row>
    <row r="49">
      <c r="D49" s="32" t="s">
        <v>42</v>
      </c>
      <c r="E49" s="32">
        <v>0.0</v>
      </c>
      <c r="S49" s="45"/>
      <c r="AB49" s="45"/>
      <c r="AD49" s="47"/>
      <c r="AF49" s="45"/>
    </row>
    <row r="50">
      <c r="D50" s="32" t="s">
        <v>43</v>
      </c>
      <c r="E50" s="32">
        <v>0.0</v>
      </c>
      <c r="S50" s="45"/>
      <c r="AB50" s="45"/>
      <c r="AD50" s="47"/>
      <c r="AF50" s="45"/>
    </row>
    <row r="51">
      <c r="D51" s="32" t="s">
        <v>19</v>
      </c>
      <c r="E51" s="32">
        <v>0.0</v>
      </c>
      <c r="S51" s="45"/>
      <c r="AB51" s="45"/>
      <c r="AD51" s="47"/>
      <c r="AF51" s="45"/>
    </row>
    <row r="52">
      <c r="D52" s="55" t="s">
        <v>44</v>
      </c>
      <c r="E52" s="56">
        <f>SUM(E42:E51)</f>
        <v>0</v>
      </c>
      <c r="S52" s="45"/>
      <c r="AB52" s="45"/>
      <c r="AD52" s="47"/>
      <c r="AF52" s="45"/>
    </row>
    <row r="53">
      <c r="D53" s="32" t="s">
        <v>45</v>
      </c>
      <c r="E53" s="32">
        <v>0.0</v>
      </c>
      <c r="S53" s="45"/>
      <c r="AB53" s="45"/>
      <c r="AD53" s="47"/>
      <c r="AF53" s="45"/>
    </row>
    <row r="54">
      <c r="D54" s="55" t="s">
        <v>46</v>
      </c>
      <c r="E54" s="53" t="str">
        <f>E52/E53</f>
        <v>#DIV/0!</v>
      </c>
      <c r="S54" s="45"/>
      <c r="AB54" s="45"/>
      <c r="AD54" s="47"/>
      <c r="AF54" s="45"/>
    </row>
    <row r="55">
      <c r="S55" s="45"/>
      <c r="AB55" s="45"/>
      <c r="AD55" s="47"/>
      <c r="AF55" s="45"/>
    </row>
    <row r="56">
      <c r="S56" s="45"/>
      <c r="AB56" s="45"/>
      <c r="AD56" s="47"/>
      <c r="AF56" s="45"/>
    </row>
    <row r="57">
      <c r="S57" s="45"/>
      <c r="AB57" s="45"/>
      <c r="AD57" s="47"/>
      <c r="AF57" s="45"/>
    </row>
    <row r="58">
      <c r="S58" s="45"/>
      <c r="AB58" s="45"/>
      <c r="AD58" s="47"/>
      <c r="AF58" s="45"/>
    </row>
    <row r="59">
      <c r="S59" s="45"/>
      <c r="AB59" s="45"/>
      <c r="AD59" s="47"/>
      <c r="AF59" s="45"/>
    </row>
    <row r="60">
      <c r="S60" s="45"/>
      <c r="AB60" s="45"/>
      <c r="AD60" s="47"/>
      <c r="AF60" s="45"/>
    </row>
    <row r="61">
      <c r="S61" s="45"/>
      <c r="AB61" s="45"/>
      <c r="AD61" s="47"/>
      <c r="AF61" s="45"/>
    </row>
    <row r="62">
      <c r="S62" s="45"/>
      <c r="AB62" s="45"/>
      <c r="AD62" s="47"/>
      <c r="AF62" s="45"/>
    </row>
    <row r="63">
      <c r="S63" s="45"/>
      <c r="AB63" s="45"/>
      <c r="AD63" s="47"/>
      <c r="AF63" s="45"/>
    </row>
    <row r="64">
      <c r="S64" s="45"/>
      <c r="AB64" s="45"/>
      <c r="AD64" s="47"/>
      <c r="AF64" s="45"/>
    </row>
    <row r="65">
      <c r="S65" s="45"/>
      <c r="AB65" s="45"/>
      <c r="AD65" s="47"/>
      <c r="AF65" s="45"/>
    </row>
    <row r="66">
      <c r="S66" s="45"/>
      <c r="AB66" s="45"/>
      <c r="AD66" s="47"/>
      <c r="AF66" s="45"/>
    </row>
    <row r="67">
      <c r="S67" s="45"/>
      <c r="AB67" s="45"/>
      <c r="AD67" s="47"/>
      <c r="AF67" s="45"/>
    </row>
    <row r="68">
      <c r="S68" s="45"/>
      <c r="AB68" s="45"/>
      <c r="AD68" s="47"/>
      <c r="AF68" s="45"/>
    </row>
    <row r="69">
      <c r="S69" s="45"/>
      <c r="AB69" s="45"/>
      <c r="AD69" s="47"/>
      <c r="AF69" s="45"/>
    </row>
    <row r="70">
      <c r="S70" s="45"/>
      <c r="AB70" s="45"/>
      <c r="AD70" s="47"/>
      <c r="AF70" s="45"/>
    </row>
    <row r="71">
      <c r="S71" s="45"/>
      <c r="AB71" s="45"/>
      <c r="AD71" s="47"/>
      <c r="AF71" s="45"/>
    </row>
    <row r="72">
      <c r="S72" s="45"/>
      <c r="AB72" s="45"/>
      <c r="AD72" s="47"/>
      <c r="AF72" s="45"/>
    </row>
    <row r="73">
      <c r="S73" s="45"/>
      <c r="AB73" s="45"/>
      <c r="AD73" s="47"/>
      <c r="AF73" s="45"/>
    </row>
    <row r="74">
      <c r="S74" s="45"/>
      <c r="AB74" s="45"/>
      <c r="AD74" s="47"/>
      <c r="AF74" s="45"/>
    </row>
    <row r="75">
      <c r="S75" s="45"/>
      <c r="AB75" s="45"/>
      <c r="AD75" s="47"/>
      <c r="AF75" s="45"/>
    </row>
    <row r="76">
      <c r="S76" s="45"/>
      <c r="AB76" s="45"/>
      <c r="AD76" s="47"/>
      <c r="AF76" s="45"/>
    </row>
    <row r="77">
      <c r="S77" s="45"/>
      <c r="AB77" s="45"/>
      <c r="AD77" s="47"/>
      <c r="AF77" s="45"/>
    </row>
    <row r="78">
      <c r="S78" s="45"/>
      <c r="AB78" s="45"/>
      <c r="AD78" s="47"/>
      <c r="AF78" s="45"/>
    </row>
    <row r="79">
      <c r="S79" s="45"/>
      <c r="AB79" s="45"/>
      <c r="AD79" s="47"/>
      <c r="AF79" s="45"/>
    </row>
    <row r="80">
      <c r="S80" s="45"/>
      <c r="AB80" s="45"/>
      <c r="AD80" s="47"/>
      <c r="AF80" s="45"/>
    </row>
    <row r="81">
      <c r="S81" s="45"/>
      <c r="AB81" s="45"/>
      <c r="AD81" s="47"/>
      <c r="AF81" s="45"/>
    </row>
    <row r="82">
      <c r="S82" s="45"/>
      <c r="AB82" s="45"/>
      <c r="AD82" s="47"/>
      <c r="AF82" s="45"/>
    </row>
    <row r="83">
      <c r="S83" s="45"/>
      <c r="AB83" s="45"/>
      <c r="AD83" s="47"/>
      <c r="AF83" s="45"/>
    </row>
    <row r="84">
      <c r="S84" s="45"/>
      <c r="AB84" s="45"/>
      <c r="AD84" s="47"/>
      <c r="AF84" s="45"/>
    </row>
    <row r="85">
      <c r="S85" s="45"/>
      <c r="AB85" s="45"/>
      <c r="AD85" s="47"/>
      <c r="AF85" s="45"/>
    </row>
    <row r="86">
      <c r="S86" s="45"/>
      <c r="AB86" s="45"/>
      <c r="AD86" s="47"/>
      <c r="AF86" s="45"/>
    </row>
    <row r="87">
      <c r="S87" s="45"/>
      <c r="AB87" s="45"/>
      <c r="AD87" s="47"/>
      <c r="AF87" s="45"/>
    </row>
    <row r="88">
      <c r="S88" s="45"/>
      <c r="AB88" s="45"/>
      <c r="AD88" s="47"/>
      <c r="AF88" s="45"/>
    </row>
    <row r="89">
      <c r="S89" s="45"/>
      <c r="AB89" s="45"/>
      <c r="AD89" s="47"/>
      <c r="AF89" s="45"/>
    </row>
    <row r="90">
      <c r="S90" s="45"/>
      <c r="AB90" s="45"/>
      <c r="AD90" s="47"/>
      <c r="AF90" s="45"/>
    </row>
    <row r="91">
      <c r="S91" s="45"/>
      <c r="AB91" s="45"/>
      <c r="AD91" s="47"/>
      <c r="AF91" s="45"/>
    </row>
    <row r="92">
      <c r="S92" s="45"/>
      <c r="AB92" s="45"/>
      <c r="AD92" s="47"/>
      <c r="AF92" s="45"/>
    </row>
    <row r="93">
      <c r="S93" s="45"/>
      <c r="AB93" s="45"/>
      <c r="AD93" s="47"/>
      <c r="AF93" s="45"/>
    </row>
    <row r="94">
      <c r="S94" s="45"/>
      <c r="AB94" s="45"/>
      <c r="AD94" s="47"/>
      <c r="AF94" s="45"/>
    </row>
    <row r="95">
      <c r="S95" s="45"/>
      <c r="AB95" s="45"/>
      <c r="AD95" s="47"/>
      <c r="AF95" s="45"/>
    </row>
    <row r="96">
      <c r="S96" s="45"/>
      <c r="AB96" s="45"/>
      <c r="AD96" s="47"/>
      <c r="AF96" s="45"/>
    </row>
    <row r="97">
      <c r="S97" s="45"/>
      <c r="AB97" s="45"/>
      <c r="AD97" s="47"/>
      <c r="AF97" s="45"/>
    </row>
    <row r="98">
      <c r="S98" s="45"/>
      <c r="AB98" s="45"/>
      <c r="AD98" s="47"/>
      <c r="AF98" s="45"/>
    </row>
    <row r="99">
      <c r="S99" s="45"/>
      <c r="AB99" s="45"/>
      <c r="AD99" s="47"/>
      <c r="AF99" s="45"/>
    </row>
    <row r="100">
      <c r="S100" s="45"/>
      <c r="AB100" s="45"/>
      <c r="AD100" s="47"/>
      <c r="AF100" s="45"/>
    </row>
    <row r="101">
      <c r="S101" s="45"/>
      <c r="AB101" s="45"/>
      <c r="AD101" s="47"/>
      <c r="AF101" s="45"/>
    </row>
    <row r="102">
      <c r="S102" s="45"/>
      <c r="AB102" s="45"/>
      <c r="AD102" s="47"/>
      <c r="AF102" s="45"/>
    </row>
  </sheetData>
  <mergeCells count="6">
    <mergeCell ref="A1:AF1"/>
    <mergeCell ref="A2:AB2"/>
    <mergeCell ref="D36:E36"/>
    <mergeCell ref="D37:E37"/>
    <mergeCell ref="D38:E38"/>
    <mergeCell ref="D39:E3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29"/>
    <col customWidth="1" min="2" max="2" width="3.14"/>
    <col customWidth="1" min="3" max="3" width="5.29"/>
    <col customWidth="1" min="4" max="4" width="9.71"/>
    <col customWidth="1" min="5" max="5" width="9.86"/>
    <col customWidth="1" min="6" max="6" width="8.86"/>
    <col customWidth="1" min="7" max="7" width="10.86"/>
    <col customWidth="1" min="8" max="8" width="6.57"/>
    <col customWidth="1" min="9" max="9" width="7.71"/>
    <col customWidth="1" min="10" max="12" width="17.29"/>
    <col customWidth="1" min="13" max="13" width="10.86"/>
    <col customWidth="1" min="14" max="14" width="8.71"/>
    <col customWidth="1" min="15" max="15" width="8.86"/>
    <col customWidth="1" min="16" max="16" width="9.14"/>
    <col customWidth="1" min="17" max="18" width="12.14"/>
    <col customWidth="1" min="19" max="19" width="9.29"/>
    <col customWidth="1" min="20" max="20" width="8.57"/>
    <col customWidth="1" min="21" max="23" width="8.14"/>
    <col customWidth="1" min="24" max="24" width="6.14"/>
    <col customWidth="1" min="25" max="25" width="5.0"/>
    <col customWidth="1" min="26" max="26" width="8.57"/>
    <col customWidth="1" min="27" max="27" width="8.86"/>
    <col customWidth="1" min="28" max="30" width="6.57"/>
    <col customWidth="1" min="31" max="31" width="8.14"/>
  </cols>
  <sheetData>
    <row r="1" ht="26.25" customHeight="1">
      <c r="A1" s="57" t="s">
        <v>47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</row>
    <row r="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9" t="s">
        <v>6</v>
      </c>
      <c r="I3" s="9" t="s">
        <v>9</v>
      </c>
      <c r="J3" s="10" t="s">
        <v>10</v>
      </c>
      <c r="K3" s="10" t="s">
        <v>11</v>
      </c>
      <c r="L3" s="10" t="s">
        <v>12</v>
      </c>
      <c r="M3" s="7" t="s">
        <v>48</v>
      </c>
      <c r="N3" s="14" t="s">
        <v>6</v>
      </c>
      <c r="O3" s="16" t="s">
        <v>16</v>
      </c>
      <c r="P3" s="16" t="s">
        <v>17</v>
      </c>
      <c r="Q3" s="16" t="s">
        <v>6</v>
      </c>
      <c r="R3" s="7" t="s">
        <v>18</v>
      </c>
      <c r="S3" s="7" t="s">
        <v>19</v>
      </c>
      <c r="T3" s="7" t="s">
        <v>20</v>
      </c>
      <c r="U3" s="7" t="s">
        <v>49</v>
      </c>
      <c r="V3" s="7" t="s">
        <v>50</v>
      </c>
      <c r="W3" s="7" t="s">
        <v>51</v>
      </c>
      <c r="X3" s="20" t="s">
        <v>23</v>
      </c>
      <c r="Y3" s="7" t="s">
        <v>24</v>
      </c>
      <c r="Z3" s="20" t="s">
        <v>25</v>
      </c>
      <c r="AA3" s="20" t="s">
        <v>6</v>
      </c>
      <c r="AB3" s="58" t="s">
        <v>26</v>
      </c>
      <c r="AC3" s="7" t="s">
        <v>27</v>
      </c>
      <c r="AD3" s="9" t="s">
        <v>6</v>
      </c>
      <c r="AE3" s="9" t="s">
        <v>28</v>
      </c>
    </row>
    <row r="4">
      <c r="A4" s="22">
        <v>1.0</v>
      </c>
      <c r="B4" s="23"/>
      <c r="C4" s="23"/>
      <c r="D4" s="22">
        <v>0.0</v>
      </c>
      <c r="E4" s="24">
        <f>D4</f>
        <v>0</v>
      </c>
      <c r="F4" s="25" t="str">
        <f t="shared" ref="F4:F34" si="1">N4/(E4*1000)</f>
        <v>#DIV/0!</v>
      </c>
      <c r="G4" s="23"/>
      <c r="H4" s="26">
        <f>SUM(G4+0)</f>
        <v>0</v>
      </c>
      <c r="I4" s="27" t="str">
        <f t="shared" ref="I4:I34" si="2">N4/(H4*1000)</f>
        <v>#DIV/0!</v>
      </c>
      <c r="J4" s="28">
        <f t="shared" ref="J4:J34" si="3">N4-Q4-AA4</f>
        <v>-10000</v>
      </c>
      <c r="K4" s="28"/>
      <c r="L4" s="28">
        <f t="shared" ref="L4:L34" si="4">J4-K4</f>
        <v>-10000</v>
      </c>
      <c r="M4" s="23"/>
      <c r="N4" s="31">
        <f>SUM(M4+0)</f>
        <v>0</v>
      </c>
      <c r="O4" s="59" t="str">
        <f t="shared" ref="O4:O34" si="5">1-Q4/N4</f>
        <v>#DIV/0!</v>
      </c>
      <c r="P4" s="34">
        <f t="shared" ref="P4:P34" si="6">SUM(R4+S4+T4)</f>
        <v>0</v>
      </c>
      <c r="Q4" s="34">
        <f>SUM(P4+0)</f>
        <v>0</v>
      </c>
      <c r="R4" s="23"/>
      <c r="S4" s="23"/>
      <c r="T4" s="23"/>
      <c r="U4" s="23"/>
      <c r="V4" s="23"/>
      <c r="W4" s="23"/>
      <c r="X4" s="60" t="str">
        <f t="shared" ref="X4:X34" si="7">AA4/N4</f>
        <v>#DIV/0!</v>
      </c>
      <c r="Y4" s="22">
        <v>0.0</v>
      </c>
      <c r="Z4" s="39">
        <f t="shared" ref="Z4:Z34" si="8">10000+Y4*900</f>
        <v>10000</v>
      </c>
      <c r="AA4" s="39">
        <f>Z4</f>
        <v>10000</v>
      </c>
      <c r="AB4" s="61" t="str">
        <f t="shared" ref="AB4:AB34" si="9">(AA4+Q4)/N4</f>
        <v>#DIV/0!</v>
      </c>
      <c r="AC4" s="23"/>
      <c r="AD4" s="26" t="str">
        <f>AC4</f>
        <v/>
      </c>
      <c r="AE4" s="38" t="str">
        <f t="shared" ref="AE4:AE34" si="10">N4/AD4</f>
        <v>#DIV/0!</v>
      </c>
    </row>
    <row r="5">
      <c r="A5" s="22">
        <v>2.0</v>
      </c>
      <c r="B5" s="23"/>
      <c r="C5" s="23"/>
      <c r="D5" s="23"/>
      <c r="E5" s="24">
        <f>D4+D5</f>
        <v>0</v>
      </c>
      <c r="F5" s="25" t="str">
        <f t="shared" si="1"/>
        <v>#DIV/0!</v>
      </c>
      <c r="G5" s="23"/>
      <c r="H5" s="26">
        <f t="shared" ref="H5:H34" si="11">SUM(H4+G5)</f>
        <v>0</v>
      </c>
      <c r="I5" s="27" t="str">
        <f t="shared" si="2"/>
        <v>#DIV/0!</v>
      </c>
      <c r="J5" s="28">
        <f t="shared" si="3"/>
        <v>-20000</v>
      </c>
      <c r="K5" s="28"/>
      <c r="L5" s="28">
        <f t="shared" si="4"/>
        <v>-20000</v>
      </c>
      <c r="M5" s="23"/>
      <c r="N5" s="31">
        <f t="shared" ref="N5:N34" si="12">SUM(M5+N4)</f>
        <v>0</v>
      </c>
      <c r="O5" s="59" t="str">
        <f t="shared" si="5"/>
        <v>#DIV/0!</v>
      </c>
      <c r="P5" s="34">
        <f t="shared" si="6"/>
        <v>0</v>
      </c>
      <c r="Q5" s="34">
        <f t="shared" ref="Q5:Q34" si="13">Q4+P5</f>
        <v>0</v>
      </c>
      <c r="R5" s="23"/>
      <c r="S5" s="23"/>
      <c r="T5" s="23"/>
      <c r="U5" s="23"/>
      <c r="V5" s="23"/>
      <c r="W5" s="23"/>
      <c r="X5" s="60" t="str">
        <f t="shared" si="7"/>
        <v>#DIV/0!</v>
      </c>
      <c r="Y5" s="23"/>
      <c r="Z5" s="39">
        <f t="shared" si="8"/>
        <v>10000</v>
      </c>
      <c r="AA5" s="39">
        <f t="shared" ref="AA5:AA34" si="14">AA4+Z5</f>
        <v>20000</v>
      </c>
      <c r="AB5" s="61" t="str">
        <f t="shared" si="9"/>
        <v>#DIV/0!</v>
      </c>
      <c r="AC5" s="23"/>
      <c r="AD5" s="26">
        <f t="shared" ref="AD5:AD34" si="15">AC5+AD4</f>
        <v>0</v>
      </c>
      <c r="AE5" s="38" t="str">
        <f t="shared" si="10"/>
        <v>#DIV/0!</v>
      </c>
    </row>
    <row r="6">
      <c r="A6" s="22">
        <v>3.0</v>
      </c>
      <c r="B6" s="23"/>
      <c r="C6" s="23"/>
      <c r="D6" s="23"/>
      <c r="E6" s="24">
        <f>D4+D5+D6</f>
        <v>0</v>
      </c>
      <c r="F6" s="25" t="str">
        <f t="shared" si="1"/>
        <v>#DIV/0!</v>
      </c>
      <c r="G6" s="23"/>
      <c r="H6" s="26">
        <f t="shared" si="11"/>
        <v>0</v>
      </c>
      <c r="I6" s="27" t="str">
        <f t="shared" si="2"/>
        <v>#DIV/0!</v>
      </c>
      <c r="J6" s="28">
        <f t="shared" si="3"/>
        <v>-30000</v>
      </c>
      <c r="K6" s="28"/>
      <c r="L6" s="28">
        <f t="shared" si="4"/>
        <v>-30000</v>
      </c>
      <c r="M6" s="23"/>
      <c r="N6" s="31">
        <f t="shared" si="12"/>
        <v>0</v>
      </c>
      <c r="O6" s="59" t="str">
        <f t="shared" si="5"/>
        <v>#DIV/0!</v>
      </c>
      <c r="P6" s="34">
        <f t="shared" si="6"/>
        <v>0</v>
      </c>
      <c r="Q6" s="34">
        <f t="shared" si="13"/>
        <v>0</v>
      </c>
      <c r="R6" s="23"/>
      <c r="S6" s="23"/>
      <c r="T6" s="23"/>
      <c r="U6" s="23"/>
      <c r="V6" s="23"/>
      <c r="W6" s="23"/>
      <c r="X6" s="60" t="str">
        <f t="shared" si="7"/>
        <v>#DIV/0!</v>
      </c>
      <c r="Y6" s="23"/>
      <c r="Z6" s="39">
        <f t="shared" si="8"/>
        <v>10000</v>
      </c>
      <c r="AA6" s="39">
        <f t="shared" si="14"/>
        <v>30000</v>
      </c>
      <c r="AB6" s="61" t="str">
        <f t="shared" si="9"/>
        <v>#DIV/0!</v>
      </c>
      <c r="AC6" s="23"/>
      <c r="AD6" s="26">
        <f t="shared" si="15"/>
        <v>0</v>
      </c>
      <c r="AE6" s="38" t="str">
        <f t="shared" si="10"/>
        <v>#DIV/0!</v>
      </c>
    </row>
    <row r="7">
      <c r="A7" s="22">
        <v>4.0</v>
      </c>
      <c r="B7" s="23"/>
      <c r="C7" s="23"/>
      <c r="D7" s="23"/>
      <c r="E7" s="24">
        <f t="shared" ref="E7:E34" si="16">SUM(D7+E6)</f>
        <v>0</v>
      </c>
      <c r="F7" s="25" t="str">
        <f t="shared" si="1"/>
        <v>#DIV/0!</v>
      </c>
      <c r="G7" s="23"/>
      <c r="H7" s="26">
        <f t="shared" si="11"/>
        <v>0</v>
      </c>
      <c r="I7" s="27" t="str">
        <f t="shared" si="2"/>
        <v>#DIV/0!</v>
      </c>
      <c r="J7" s="28">
        <f t="shared" si="3"/>
        <v>-40000</v>
      </c>
      <c r="K7" s="28"/>
      <c r="L7" s="28">
        <f t="shared" si="4"/>
        <v>-40000</v>
      </c>
      <c r="M7" s="23"/>
      <c r="N7" s="31">
        <f t="shared" si="12"/>
        <v>0</v>
      </c>
      <c r="O7" s="59" t="str">
        <f t="shared" si="5"/>
        <v>#DIV/0!</v>
      </c>
      <c r="P7" s="34">
        <f t="shared" si="6"/>
        <v>0</v>
      </c>
      <c r="Q7" s="34">
        <f t="shared" si="13"/>
        <v>0</v>
      </c>
      <c r="R7" s="23"/>
      <c r="S7" s="23"/>
      <c r="T7" s="23"/>
      <c r="U7" s="23"/>
      <c r="V7" s="23"/>
      <c r="W7" s="23"/>
      <c r="X7" s="60" t="str">
        <f t="shared" si="7"/>
        <v>#DIV/0!</v>
      </c>
      <c r="Y7" s="23"/>
      <c r="Z7" s="39">
        <f t="shared" si="8"/>
        <v>10000</v>
      </c>
      <c r="AA7" s="39">
        <f t="shared" si="14"/>
        <v>40000</v>
      </c>
      <c r="AB7" s="61" t="str">
        <f t="shared" si="9"/>
        <v>#DIV/0!</v>
      </c>
      <c r="AC7" s="23"/>
      <c r="AD7" s="26">
        <f t="shared" si="15"/>
        <v>0</v>
      </c>
      <c r="AE7" s="38" t="str">
        <f t="shared" si="10"/>
        <v>#DIV/0!</v>
      </c>
    </row>
    <row r="8">
      <c r="A8" s="22">
        <v>5.0</v>
      </c>
      <c r="B8" s="23"/>
      <c r="C8" s="23"/>
      <c r="D8" s="23"/>
      <c r="E8" s="24">
        <f t="shared" si="16"/>
        <v>0</v>
      </c>
      <c r="F8" s="25" t="str">
        <f t="shared" si="1"/>
        <v>#DIV/0!</v>
      </c>
      <c r="G8" s="23"/>
      <c r="H8" s="26">
        <f t="shared" si="11"/>
        <v>0</v>
      </c>
      <c r="I8" s="27" t="str">
        <f t="shared" si="2"/>
        <v>#DIV/0!</v>
      </c>
      <c r="J8" s="28">
        <f t="shared" si="3"/>
        <v>-50000</v>
      </c>
      <c r="K8" s="28"/>
      <c r="L8" s="28">
        <f t="shared" si="4"/>
        <v>-50000</v>
      </c>
      <c r="M8" s="23"/>
      <c r="N8" s="31">
        <f t="shared" si="12"/>
        <v>0</v>
      </c>
      <c r="O8" s="59" t="str">
        <f t="shared" si="5"/>
        <v>#DIV/0!</v>
      </c>
      <c r="P8" s="34">
        <f t="shared" si="6"/>
        <v>0</v>
      </c>
      <c r="Q8" s="34">
        <f t="shared" si="13"/>
        <v>0</v>
      </c>
      <c r="R8" s="23"/>
      <c r="S8" s="23"/>
      <c r="T8" s="23"/>
      <c r="U8" s="23"/>
      <c r="V8" s="23"/>
      <c r="W8" s="23"/>
      <c r="X8" s="60" t="str">
        <f t="shared" si="7"/>
        <v>#DIV/0!</v>
      </c>
      <c r="Y8" s="23"/>
      <c r="Z8" s="39">
        <f t="shared" si="8"/>
        <v>10000</v>
      </c>
      <c r="AA8" s="39">
        <f t="shared" si="14"/>
        <v>50000</v>
      </c>
      <c r="AB8" s="61" t="str">
        <f t="shared" si="9"/>
        <v>#DIV/0!</v>
      </c>
      <c r="AC8" s="23"/>
      <c r="AD8" s="26">
        <f t="shared" si="15"/>
        <v>0</v>
      </c>
      <c r="AE8" s="38" t="str">
        <f t="shared" si="10"/>
        <v>#DIV/0!</v>
      </c>
    </row>
    <row r="9">
      <c r="A9" s="22">
        <v>6.0</v>
      </c>
      <c r="B9" s="23"/>
      <c r="C9" s="23"/>
      <c r="D9" s="23"/>
      <c r="E9" s="24">
        <f t="shared" si="16"/>
        <v>0</v>
      </c>
      <c r="F9" s="25" t="str">
        <f t="shared" si="1"/>
        <v>#DIV/0!</v>
      </c>
      <c r="G9" s="23"/>
      <c r="H9" s="26">
        <f t="shared" si="11"/>
        <v>0</v>
      </c>
      <c r="I9" s="27" t="str">
        <f t="shared" si="2"/>
        <v>#DIV/0!</v>
      </c>
      <c r="J9" s="28">
        <f t="shared" si="3"/>
        <v>-60000</v>
      </c>
      <c r="K9" s="28"/>
      <c r="L9" s="28">
        <f t="shared" si="4"/>
        <v>-60000</v>
      </c>
      <c r="M9" s="23"/>
      <c r="N9" s="31">
        <f t="shared" si="12"/>
        <v>0</v>
      </c>
      <c r="O9" s="59" t="str">
        <f t="shared" si="5"/>
        <v>#DIV/0!</v>
      </c>
      <c r="P9" s="34">
        <f t="shared" si="6"/>
        <v>0</v>
      </c>
      <c r="Q9" s="34">
        <f t="shared" si="13"/>
        <v>0</v>
      </c>
      <c r="R9" s="23"/>
      <c r="S9" s="23"/>
      <c r="T9" s="23"/>
      <c r="U9" s="23"/>
      <c r="V9" s="23"/>
      <c r="W9" s="23"/>
      <c r="X9" s="60" t="str">
        <f t="shared" si="7"/>
        <v>#DIV/0!</v>
      </c>
      <c r="Y9" s="23"/>
      <c r="Z9" s="39">
        <f t="shared" si="8"/>
        <v>10000</v>
      </c>
      <c r="AA9" s="39">
        <f t="shared" si="14"/>
        <v>60000</v>
      </c>
      <c r="AB9" s="61" t="str">
        <f t="shared" si="9"/>
        <v>#DIV/0!</v>
      </c>
      <c r="AC9" s="23"/>
      <c r="AD9" s="26">
        <f t="shared" si="15"/>
        <v>0</v>
      </c>
      <c r="AE9" s="38" t="str">
        <f t="shared" si="10"/>
        <v>#DIV/0!</v>
      </c>
    </row>
    <row r="10">
      <c r="A10" s="22">
        <v>7.0</v>
      </c>
      <c r="B10" s="23"/>
      <c r="C10" s="23"/>
      <c r="D10" s="23"/>
      <c r="E10" s="24">
        <f t="shared" si="16"/>
        <v>0</v>
      </c>
      <c r="F10" s="25" t="str">
        <f t="shared" si="1"/>
        <v>#DIV/0!</v>
      </c>
      <c r="G10" s="23"/>
      <c r="H10" s="26">
        <f t="shared" si="11"/>
        <v>0</v>
      </c>
      <c r="I10" s="27" t="str">
        <f t="shared" si="2"/>
        <v>#DIV/0!</v>
      </c>
      <c r="J10" s="28">
        <f t="shared" si="3"/>
        <v>-70000</v>
      </c>
      <c r="K10" s="28"/>
      <c r="L10" s="28">
        <f t="shared" si="4"/>
        <v>-70000</v>
      </c>
      <c r="M10" s="23"/>
      <c r="N10" s="31">
        <f t="shared" si="12"/>
        <v>0</v>
      </c>
      <c r="O10" s="59" t="str">
        <f t="shared" si="5"/>
        <v>#DIV/0!</v>
      </c>
      <c r="P10" s="34">
        <f t="shared" si="6"/>
        <v>0</v>
      </c>
      <c r="Q10" s="34">
        <f t="shared" si="13"/>
        <v>0</v>
      </c>
      <c r="R10" s="23"/>
      <c r="S10" s="23"/>
      <c r="T10" s="23"/>
      <c r="U10" s="23"/>
      <c r="V10" s="23"/>
      <c r="W10" s="23"/>
      <c r="X10" s="60" t="str">
        <f t="shared" si="7"/>
        <v>#DIV/0!</v>
      </c>
      <c r="Y10" s="23"/>
      <c r="Z10" s="39">
        <f t="shared" si="8"/>
        <v>10000</v>
      </c>
      <c r="AA10" s="39">
        <f t="shared" si="14"/>
        <v>70000</v>
      </c>
      <c r="AB10" s="61" t="str">
        <f t="shared" si="9"/>
        <v>#DIV/0!</v>
      </c>
      <c r="AC10" s="23"/>
      <c r="AD10" s="26">
        <f t="shared" si="15"/>
        <v>0</v>
      </c>
      <c r="AE10" s="38" t="str">
        <f t="shared" si="10"/>
        <v>#DIV/0!</v>
      </c>
    </row>
    <row r="11">
      <c r="A11" s="22">
        <v>8.0</v>
      </c>
      <c r="B11" s="23"/>
      <c r="C11" s="23"/>
      <c r="D11" s="23"/>
      <c r="E11" s="24">
        <f t="shared" si="16"/>
        <v>0</v>
      </c>
      <c r="F11" s="25" t="str">
        <f t="shared" si="1"/>
        <v>#DIV/0!</v>
      </c>
      <c r="G11" s="23"/>
      <c r="H11" s="26">
        <f t="shared" si="11"/>
        <v>0</v>
      </c>
      <c r="I11" s="27" t="str">
        <f t="shared" si="2"/>
        <v>#DIV/0!</v>
      </c>
      <c r="J11" s="28">
        <f t="shared" si="3"/>
        <v>-80000</v>
      </c>
      <c r="K11" s="28"/>
      <c r="L11" s="28">
        <f t="shared" si="4"/>
        <v>-80000</v>
      </c>
      <c r="M11" s="23"/>
      <c r="N11" s="31">
        <f t="shared" si="12"/>
        <v>0</v>
      </c>
      <c r="O11" s="59" t="str">
        <f t="shared" si="5"/>
        <v>#DIV/0!</v>
      </c>
      <c r="P11" s="34">
        <f t="shared" si="6"/>
        <v>0</v>
      </c>
      <c r="Q11" s="34">
        <f t="shared" si="13"/>
        <v>0</v>
      </c>
      <c r="R11" s="23"/>
      <c r="S11" s="23"/>
      <c r="T11" s="23"/>
      <c r="U11" s="23"/>
      <c r="V11" s="23"/>
      <c r="W11" s="23"/>
      <c r="X11" s="60" t="str">
        <f t="shared" si="7"/>
        <v>#DIV/0!</v>
      </c>
      <c r="Y11" s="23"/>
      <c r="Z11" s="39">
        <f t="shared" si="8"/>
        <v>10000</v>
      </c>
      <c r="AA11" s="39">
        <f t="shared" si="14"/>
        <v>80000</v>
      </c>
      <c r="AB11" s="61" t="str">
        <f t="shared" si="9"/>
        <v>#DIV/0!</v>
      </c>
      <c r="AC11" s="23"/>
      <c r="AD11" s="26">
        <f t="shared" si="15"/>
        <v>0</v>
      </c>
      <c r="AE11" s="38" t="str">
        <f t="shared" si="10"/>
        <v>#DIV/0!</v>
      </c>
    </row>
    <row r="12">
      <c r="A12" s="22">
        <v>9.0</v>
      </c>
      <c r="B12" s="23"/>
      <c r="C12" s="23"/>
      <c r="D12" s="23"/>
      <c r="E12" s="24">
        <f t="shared" si="16"/>
        <v>0</v>
      </c>
      <c r="F12" s="25" t="str">
        <f t="shared" si="1"/>
        <v>#DIV/0!</v>
      </c>
      <c r="G12" s="23"/>
      <c r="H12" s="26">
        <f t="shared" si="11"/>
        <v>0</v>
      </c>
      <c r="I12" s="27" t="str">
        <f t="shared" si="2"/>
        <v>#DIV/0!</v>
      </c>
      <c r="J12" s="28">
        <f t="shared" si="3"/>
        <v>-90000</v>
      </c>
      <c r="K12" s="28"/>
      <c r="L12" s="28">
        <f t="shared" si="4"/>
        <v>-90000</v>
      </c>
      <c r="M12" s="23"/>
      <c r="N12" s="31">
        <f t="shared" si="12"/>
        <v>0</v>
      </c>
      <c r="O12" s="59" t="str">
        <f t="shared" si="5"/>
        <v>#DIV/0!</v>
      </c>
      <c r="P12" s="34">
        <f t="shared" si="6"/>
        <v>0</v>
      </c>
      <c r="Q12" s="34">
        <f t="shared" si="13"/>
        <v>0</v>
      </c>
      <c r="R12" s="23"/>
      <c r="S12" s="23"/>
      <c r="T12" s="23"/>
      <c r="U12" s="23"/>
      <c r="V12" s="23"/>
      <c r="W12" s="23"/>
      <c r="X12" s="60" t="str">
        <f t="shared" si="7"/>
        <v>#DIV/0!</v>
      </c>
      <c r="Y12" s="23"/>
      <c r="Z12" s="39">
        <f t="shared" si="8"/>
        <v>10000</v>
      </c>
      <c r="AA12" s="39">
        <f t="shared" si="14"/>
        <v>90000</v>
      </c>
      <c r="AB12" s="61" t="str">
        <f t="shared" si="9"/>
        <v>#DIV/0!</v>
      </c>
      <c r="AC12" s="23"/>
      <c r="AD12" s="26">
        <f t="shared" si="15"/>
        <v>0</v>
      </c>
      <c r="AE12" s="38" t="str">
        <f t="shared" si="10"/>
        <v>#DIV/0!</v>
      </c>
    </row>
    <row r="13">
      <c r="A13" s="22">
        <v>10.0</v>
      </c>
      <c r="B13" s="23"/>
      <c r="C13" s="23"/>
      <c r="D13" s="23"/>
      <c r="E13" s="24">
        <f t="shared" si="16"/>
        <v>0</v>
      </c>
      <c r="F13" s="25" t="str">
        <f t="shared" si="1"/>
        <v>#DIV/0!</v>
      </c>
      <c r="G13" s="23"/>
      <c r="H13" s="26">
        <f t="shared" si="11"/>
        <v>0</v>
      </c>
      <c r="I13" s="27" t="str">
        <f t="shared" si="2"/>
        <v>#DIV/0!</v>
      </c>
      <c r="J13" s="28">
        <f t="shared" si="3"/>
        <v>-100000</v>
      </c>
      <c r="K13" s="28"/>
      <c r="L13" s="28">
        <f t="shared" si="4"/>
        <v>-100000</v>
      </c>
      <c r="M13" s="23"/>
      <c r="N13" s="31">
        <f t="shared" si="12"/>
        <v>0</v>
      </c>
      <c r="O13" s="59" t="str">
        <f t="shared" si="5"/>
        <v>#DIV/0!</v>
      </c>
      <c r="P13" s="34">
        <f t="shared" si="6"/>
        <v>0</v>
      </c>
      <c r="Q13" s="34">
        <f t="shared" si="13"/>
        <v>0</v>
      </c>
      <c r="R13" s="23"/>
      <c r="S13" s="23"/>
      <c r="T13" s="23"/>
      <c r="U13" s="23"/>
      <c r="V13" s="23"/>
      <c r="W13" s="23"/>
      <c r="X13" s="60" t="str">
        <f t="shared" si="7"/>
        <v>#DIV/0!</v>
      </c>
      <c r="Y13" s="23"/>
      <c r="Z13" s="39">
        <f t="shared" si="8"/>
        <v>10000</v>
      </c>
      <c r="AA13" s="39">
        <f t="shared" si="14"/>
        <v>100000</v>
      </c>
      <c r="AB13" s="61" t="str">
        <f t="shared" si="9"/>
        <v>#DIV/0!</v>
      </c>
      <c r="AC13" s="23"/>
      <c r="AD13" s="26">
        <f t="shared" si="15"/>
        <v>0</v>
      </c>
      <c r="AE13" s="38" t="str">
        <f t="shared" si="10"/>
        <v>#DIV/0!</v>
      </c>
    </row>
    <row r="14">
      <c r="A14" s="22">
        <v>11.0</v>
      </c>
      <c r="B14" s="23"/>
      <c r="C14" s="23"/>
      <c r="D14" s="23"/>
      <c r="E14" s="24">
        <f t="shared" si="16"/>
        <v>0</v>
      </c>
      <c r="F14" s="25" t="str">
        <f t="shared" si="1"/>
        <v>#DIV/0!</v>
      </c>
      <c r="G14" s="23"/>
      <c r="H14" s="26">
        <f t="shared" si="11"/>
        <v>0</v>
      </c>
      <c r="I14" s="27" t="str">
        <f t="shared" si="2"/>
        <v>#DIV/0!</v>
      </c>
      <c r="J14" s="28">
        <f t="shared" si="3"/>
        <v>-110000</v>
      </c>
      <c r="K14" s="28"/>
      <c r="L14" s="28">
        <f t="shared" si="4"/>
        <v>-110000</v>
      </c>
      <c r="M14" s="23"/>
      <c r="N14" s="31">
        <f t="shared" si="12"/>
        <v>0</v>
      </c>
      <c r="O14" s="59" t="str">
        <f t="shared" si="5"/>
        <v>#DIV/0!</v>
      </c>
      <c r="P14" s="34">
        <f t="shared" si="6"/>
        <v>0</v>
      </c>
      <c r="Q14" s="34">
        <f t="shared" si="13"/>
        <v>0</v>
      </c>
      <c r="R14" s="23"/>
      <c r="S14" s="23"/>
      <c r="T14" s="23"/>
      <c r="U14" s="23"/>
      <c r="V14" s="23"/>
      <c r="W14" s="23"/>
      <c r="X14" s="60" t="str">
        <f t="shared" si="7"/>
        <v>#DIV/0!</v>
      </c>
      <c r="Y14" s="23"/>
      <c r="Z14" s="39">
        <f t="shared" si="8"/>
        <v>10000</v>
      </c>
      <c r="AA14" s="39">
        <f t="shared" si="14"/>
        <v>110000</v>
      </c>
      <c r="AB14" s="61" t="str">
        <f t="shared" si="9"/>
        <v>#DIV/0!</v>
      </c>
      <c r="AC14" s="23"/>
      <c r="AD14" s="26">
        <f t="shared" si="15"/>
        <v>0</v>
      </c>
      <c r="AE14" s="38" t="str">
        <f t="shared" si="10"/>
        <v>#DIV/0!</v>
      </c>
    </row>
    <row r="15">
      <c r="A15" s="22">
        <v>12.0</v>
      </c>
      <c r="B15" s="23"/>
      <c r="C15" s="23"/>
      <c r="D15" s="23"/>
      <c r="E15" s="24">
        <f t="shared" si="16"/>
        <v>0</v>
      </c>
      <c r="F15" s="25" t="str">
        <f t="shared" si="1"/>
        <v>#DIV/0!</v>
      </c>
      <c r="G15" s="23"/>
      <c r="H15" s="26">
        <f t="shared" si="11"/>
        <v>0</v>
      </c>
      <c r="I15" s="27" t="str">
        <f t="shared" si="2"/>
        <v>#DIV/0!</v>
      </c>
      <c r="J15" s="28">
        <f t="shared" si="3"/>
        <v>-120000</v>
      </c>
      <c r="K15" s="28"/>
      <c r="L15" s="28">
        <f t="shared" si="4"/>
        <v>-120000</v>
      </c>
      <c r="M15" s="23"/>
      <c r="N15" s="31">
        <f t="shared" si="12"/>
        <v>0</v>
      </c>
      <c r="O15" s="59" t="str">
        <f t="shared" si="5"/>
        <v>#DIV/0!</v>
      </c>
      <c r="P15" s="34">
        <f t="shared" si="6"/>
        <v>0</v>
      </c>
      <c r="Q15" s="34">
        <f t="shared" si="13"/>
        <v>0</v>
      </c>
      <c r="R15" s="23"/>
      <c r="S15" s="23"/>
      <c r="T15" s="23"/>
      <c r="U15" s="23"/>
      <c r="V15" s="23"/>
      <c r="W15" s="23"/>
      <c r="X15" s="60" t="str">
        <f t="shared" si="7"/>
        <v>#DIV/0!</v>
      </c>
      <c r="Y15" s="23"/>
      <c r="Z15" s="39">
        <f t="shared" si="8"/>
        <v>10000</v>
      </c>
      <c r="AA15" s="39">
        <f t="shared" si="14"/>
        <v>120000</v>
      </c>
      <c r="AB15" s="61" t="str">
        <f t="shared" si="9"/>
        <v>#DIV/0!</v>
      </c>
      <c r="AC15" s="23"/>
      <c r="AD15" s="26">
        <f t="shared" si="15"/>
        <v>0</v>
      </c>
      <c r="AE15" s="38" t="str">
        <f t="shared" si="10"/>
        <v>#DIV/0!</v>
      </c>
    </row>
    <row r="16">
      <c r="A16" s="22">
        <v>13.0</v>
      </c>
      <c r="B16" s="23"/>
      <c r="C16" s="23"/>
      <c r="D16" s="23"/>
      <c r="E16" s="24">
        <f t="shared" si="16"/>
        <v>0</v>
      </c>
      <c r="F16" s="25" t="str">
        <f t="shared" si="1"/>
        <v>#DIV/0!</v>
      </c>
      <c r="G16" s="23"/>
      <c r="H16" s="26">
        <f t="shared" si="11"/>
        <v>0</v>
      </c>
      <c r="I16" s="27" t="str">
        <f t="shared" si="2"/>
        <v>#DIV/0!</v>
      </c>
      <c r="J16" s="28">
        <f t="shared" si="3"/>
        <v>-130000</v>
      </c>
      <c r="K16" s="28"/>
      <c r="L16" s="28">
        <f t="shared" si="4"/>
        <v>-130000</v>
      </c>
      <c r="M16" s="23"/>
      <c r="N16" s="31">
        <f t="shared" si="12"/>
        <v>0</v>
      </c>
      <c r="O16" s="59" t="str">
        <f t="shared" si="5"/>
        <v>#DIV/0!</v>
      </c>
      <c r="P16" s="34">
        <f t="shared" si="6"/>
        <v>0</v>
      </c>
      <c r="Q16" s="34">
        <f t="shared" si="13"/>
        <v>0</v>
      </c>
      <c r="R16" s="23"/>
      <c r="S16" s="23"/>
      <c r="T16" s="23"/>
      <c r="U16" s="23"/>
      <c r="V16" s="23"/>
      <c r="W16" s="23"/>
      <c r="X16" s="60" t="str">
        <f t="shared" si="7"/>
        <v>#DIV/0!</v>
      </c>
      <c r="Y16" s="23"/>
      <c r="Z16" s="39">
        <f t="shared" si="8"/>
        <v>10000</v>
      </c>
      <c r="AA16" s="39">
        <f t="shared" si="14"/>
        <v>130000</v>
      </c>
      <c r="AB16" s="61" t="str">
        <f t="shared" si="9"/>
        <v>#DIV/0!</v>
      </c>
      <c r="AC16" s="23"/>
      <c r="AD16" s="26">
        <f t="shared" si="15"/>
        <v>0</v>
      </c>
      <c r="AE16" s="38" t="str">
        <f t="shared" si="10"/>
        <v>#DIV/0!</v>
      </c>
    </row>
    <row r="17">
      <c r="A17" s="22">
        <v>14.0</v>
      </c>
      <c r="B17" s="23"/>
      <c r="C17" s="23"/>
      <c r="D17" s="23"/>
      <c r="E17" s="24">
        <f t="shared" si="16"/>
        <v>0</v>
      </c>
      <c r="F17" s="25" t="str">
        <f t="shared" si="1"/>
        <v>#DIV/0!</v>
      </c>
      <c r="G17" s="23"/>
      <c r="H17" s="26">
        <f t="shared" si="11"/>
        <v>0</v>
      </c>
      <c r="I17" s="27" t="str">
        <f t="shared" si="2"/>
        <v>#DIV/0!</v>
      </c>
      <c r="J17" s="28">
        <f t="shared" si="3"/>
        <v>-140000</v>
      </c>
      <c r="K17" s="28"/>
      <c r="L17" s="28">
        <f t="shared" si="4"/>
        <v>-140000</v>
      </c>
      <c r="M17" s="23"/>
      <c r="N17" s="31">
        <f t="shared" si="12"/>
        <v>0</v>
      </c>
      <c r="O17" s="59" t="str">
        <f t="shared" si="5"/>
        <v>#DIV/0!</v>
      </c>
      <c r="P17" s="34">
        <f t="shared" si="6"/>
        <v>0</v>
      </c>
      <c r="Q17" s="34">
        <f t="shared" si="13"/>
        <v>0</v>
      </c>
      <c r="R17" s="23"/>
      <c r="S17" s="23"/>
      <c r="T17" s="23"/>
      <c r="U17" s="23"/>
      <c r="V17" s="23"/>
      <c r="W17" s="23"/>
      <c r="X17" s="60" t="str">
        <f t="shared" si="7"/>
        <v>#DIV/0!</v>
      </c>
      <c r="Y17" s="23"/>
      <c r="Z17" s="39">
        <f t="shared" si="8"/>
        <v>10000</v>
      </c>
      <c r="AA17" s="39">
        <f t="shared" si="14"/>
        <v>140000</v>
      </c>
      <c r="AB17" s="61" t="str">
        <f t="shared" si="9"/>
        <v>#DIV/0!</v>
      </c>
      <c r="AC17" s="23"/>
      <c r="AD17" s="26">
        <f t="shared" si="15"/>
        <v>0</v>
      </c>
      <c r="AE17" s="38" t="str">
        <f t="shared" si="10"/>
        <v>#DIV/0!</v>
      </c>
    </row>
    <row r="18">
      <c r="A18" s="22">
        <v>15.0</v>
      </c>
      <c r="B18" s="23"/>
      <c r="C18" s="23"/>
      <c r="D18" s="23"/>
      <c r="E18" s="24">
        <f t="shared" si="16"/>
        <v>0</v>
      </c>
      <c r="F18" s="25" t="str">
        <f t="shared" si="1"/>
        <v>#DIV/0!</v>
      </c>
      <c r="G18" s="23"/>
      <c r="H18" s="26">
        <f t="shared" si="11"/>
        <v>0</v>
      </c>
      <c r="I18" s="27" t="str">
        <f t="shared" si="2"/>
        <v>#DIV/0!</v>
      </c>
      <c r="J18" s="28">
        <f t="shared" si="3"/>
        <v>-150000</v>
      </c>
      <c r="K18" s="28"/>
      <c r="L18" s="28">
        <f t="shared" si="4"/>
        <v>-150000</v>
      </c>
      <c r="M18" s="23"/>
      <c r="N18" s="31">
        <f t="shared" si="12"/>
        <v>0</v>
      </c>
      <c r="O18" s="59" t="str">
        <f t="shared" si="5"/>
        <v>#DIV/0!</v>
      </c>
      <c r="P18" s="34">
        <f t="shared" si="6"/>
        <v>0</v>
      </c>
      <c r="Q18" s="34">
        <f t="shared" si="13"/>
        <v>0</v>
      </c>
      <c r="R18" s="23"/>
      <c r="S18" s="23"/>
      <c r="T18" s="23"/>
      <c r="U18" s="23"/>
      <c r="V18" s="23"/>
      <c r="W18" s="23"/>
      <c r="X18" s="60" t="str">
        <f t="shared" si="7"/>
        <v>#DIV/0!</v>
      </c>
      <c r="Y18" s="23"/>
      <c r="Z18" s="39">
        <f t="shared" si="8"/>
        <v>10000</v>
      </c>
      <c r="AA18" s="39">
        <f t="shared" si="14"/>
        <v>150000</v>
      </c>
      <c r="AB18" s="61" t="str">
        <f t="shared" si="9"/>
        <v>#DIV/0!</v>
      </c>
      <c r="AC18" s="23"/>
      <c r="AD18" s="26">
        <f t="shared" si="15"/>
        <v>0</v>
      </c>
      <c r="AE18" s="38" t="str">
        <f t="shared" si="10"/>
        <v>#DIV/0!</v>
      </c>
    </row>
    <row r="19">
      <c r="A19" s="22">
        <v>16.0</v>
      </c>
      <c r="B19" s="23"/>
      <c r="C19" s="23"/>
      <c r="D19" s="23"/>
      <c r="E19" s="24">
        <f t="shared" si="16"/>
        <v>0</v>
      </c>
      <c r="F19" s="25" t="str">
        <f t="shared" si="1"/>
        <v>#DIV/0!</v>
      </c>
      <c r="G19" s="23"/>
      <c r="H19" s="26">
        <f t="shared" si="11"/>
        <v>0</v>
      </c>
      <c r="I19" s="27" t="str">
        <f t="shared" si="2"/>
        <v>#DIV/0!</v>
      </c>
      <c r="J19" s="28">
        <f t="shared" si="3"/>
        <v>-160000</v>
      </c>
      <c r="K19" s="28"/>
      <c r="L19" s="28">
        <f t="shared" si="4"/>
        <v>-160000</v>
      </c>
      <c r="M19" s="23"/>
      <c r="N19" s="31">
        <f t="shared" si="12"/>
        <v>0</v>
      </c>
      <c r="O19" s="59" t="str">
        <f t="shared" si="5"/>
        <v>#DIV/0!</v>
      </c>
      <c r="P19" s="34">
        <f t="shared" si="6"/>
        <v>0</v>
      </c>
      <c r="Q19" s="34">
        <f t="shared" si="13"/>
        <v>0</v>
      </c>
      <c r="R19" s="23"/>
      <c r="S19" s="23"/>
      <c r="T19" s="23"/>
      <c r="U19" s="23"/>
      <c r="V19" s="23"/>
      <c r="W19" s="23"/>
      <c r="X19" s="60" t="str">
        <f t="shared" si="7"/>
        <v>#DIV/0!</v>
      </c>
      <c r="Y19" s="23"/>
      <c r="Z19" s="39">
        <f t="shared" si="8"/>
        <v>10000</v>
      </c>
      <c r="AA19" s="39">
        <f t="shared" si="14"/>
        <v>160000</v>
      </c>
      <c r="AB19" s="61" t="str">
        <f t="shared" si="9"/>
        <v>#DIV/0!</v>
      </c>
      <c r="AC19" s="23"/>
      <c r="AD19" s="26">
        <f t="shared" si="15"/>
        <v>0</v>
      </c>
      <c r="AE19" s="38" t="str">
        <f t="shared" si="10"/>
        <v>#DIV/0!</v>
      </c>
    </row>
    <row r="20">
      <c r="A20" s="22">
        <v>17.0</v>
      </c>
      <c r="B20" s="23"/>
      <c r="C20" s="23"/>
      <c r="D20" s="23"/>
      <c r="E20" s="24">
        <f t="shared" si="16"/>
        <v>0</v>
      </c>
      <c r="F20" s="25" t="str">
        <f t="shared" si="1"/>
        <v>#DIV/0!</v>
      </c>
      <c r="G20" s="23"/>
      <c r="H20" s="26">
        <f t="shared" si="11"/>
        <v>0</v>
      </c>
      <c r="I20" s="27" t="str">
        <f t="shared" si="2"/>
        <v>#DIV/0!</v>
      </c>
      <c r="J20" s="28">
        <f t="shared" si="3"/>
        <v>-170000</v>
      </c>
      <c r="K20" s="28"/>
      <c r="L20" s="28">
        <f t="shared" si="4"/>
        <v>-170000</v>
      </c>
      <c r="M20" s="23"/>
      <c r="N20" s="31">
        <f t="shared" si="12"/>
        <v>0</v>
      </c>
      <c r="O20" s="59" t="str">
        <f t="shared" si="5"/>
        <v>#DIV/0!</v>
      </c>
      <c r="P20" s="34">
        <f t="shared" si="6"/>
        <v>0</v>
      </c>
      <c r="Q20" s="34">
        <f t="shared" si="13"/>
        <v>0</v>
      </c>
      <c r="R20" s="23"/>
      <c r="S20" s="23"/>
      <c r="T20" s="23"/>
      <c r="U20" s="23"/>
      <c r="V20" s="23"/>
      <c r="W20" s="23"/>
      <c r="X20" s="60" t="str">
        <f t="shared" si="7"/>
        <v>#DIV/0!</v>
      </c>
      <c r="Y20" s="23"/>
      <c r="Z20" s="39">
        <f t="shared" si="8"/>
        <v>10000</v>
      </c>
      <c r="AA20" s="39">
        <f t="shared" si="14"/>
        <v>170000</v>
      </c>
      <c r="AB20" s="61" t="str">
        <f t="shared" si="9"/>
        <v>#DIV/0!</v>
      </c>
      <c r="AC20" s="23"/>
      <c r="AD20" s="26">
        <f t="shared" si="15"/>
        <v>0</v>
      </c>
      <c r="AE20" s="38" t="str">
        <f t="shared" si="10"/>
        <v>#DIV/0!</v>
      </c>
    </row>
    <row r="21">
      <c r="A21" s="22">
        <v>18.0</v>
      </c>
      <c r="B21" s="23"/>
      <c r="C21" s="23"/>
      <c r="D21" s="23"/>
      <c r="E21" s="24">
        <f t="shared" si="16"/>
        <v>0</v>
      </c>
      <c r="F21" s="25" t="str">
        <f t="shared" si="1"/>
        <v>#DIV/0!</v>
      </c>
      <c r="G21" s="23"/>
      <c r="H21" s="26">
        <f t="shared" si="11"/>
        <v>0</v>
      </c>
      <c r="I21" s="27" t="str">
        <f t="shared" si="2"/>
        <v>#DIV/0!</v>
      </c>
      <c r="J21" s="28">
        <f t="shared" si="3"/>
        <v>-180000</v>
      </c>
      <c r="K21" s="28"/>
      <c r="L21" s="28">
        <f t="shared" si="4"/>
        <v>-180000</v>
      </c>
      <c r="M21" s="23"/>
      <c r="N21" s="31">
        <f t="shared" si="12"/>
        <v>0</v>
      </c>
      <c r="O21" s="59" t="str">
        <f t="shared" si="5"/>
        <v>#DIV/0!</v>
      </c>
      <c r="P21" s="34">
        <f t="shared" si="6"/>
        <v>0</v>
      </c>
      <c r="Q21" s="34">
        <f t="shared" si="13"/>
        <v>0</v>
      </c>
      <c r="R21" s="23"/>
      <c r="S21" s="23"/>
      <c r="T21" s="23"/>
      <c r="U21" s="23"/>
      <c r="V21" s="23"/>
      <c r="W21" s="23"/>
      <c r="X21" s="60" t="str">
        <f t="shared" si="7"/>
        <v>#DIV/0!</v>
      </c>
      <c r="Y21" s="23"/>
      <c r="Z21" s="39">
        <f t="shared" si="8"/>
        <v>10000</v>
      </c>
      <c r="AA21" s="39">
        <f t="shared" si="14"/>
        <v>180000</v>
      </c>
      <c r="AB21" s="61" t="str">
        <f t="shared" si="9"/>
        <v>#DIV/0!</v>
      </c>
      <c r="AC21" s="23"/>
      <c r="AD21" s="26">
        <f t="shared" si="15"/>
        <v>0</v>
      </c>
      <c r="AE21" s="38" t="str">
        <f t="shared" si="10"/>
        <v>#DIV/0!</v>
      </c>
    </row>
    <row r="22">
      <c r="A22" s="22">
        <v>19.0</v>
      </c>
      <c r="B22" s="23"/>
      <c r="C22" s="23"/>
      <c r="D22" s="23"/>
      <c r="E22" s="24">
        <f t="shared" si="16"/>
        <v>0</v>
      </c>
      <c r="F22" s="25" t="str">
        <f t="shared" si="1"/>
        <v>#DIV/0!</v>
      </c>
      <c r="G22" s="23"/>
      <c r="H22" s="26">
        <f t="shared" si="11"/>
        <v>0</v>
      </c>
      <c r="I22" s="27" t="str">
        <f t="shared" si="2"/>
        <v>#DIV/0!</v>
      </c>
      <c r="J22" s="28">
        <f t="shared" si="3"/>
        <v>-190000</v>
      </c>
      <c r="K22" s="28"/>
      <c r="L22" s="28">
        <f t="shared" si="4"/>
        <v>-190000</v>
      </c>
      <c r="M22" s="23"/>
      <c r="N22" s="31">
        <f t="shared" si="12"/>
        <v>0</v>
      </c>
      <c r="O22" s="59" t="str">
        <f t="shared" si="5"/>
        <v>#DIV/0!</v>
      </c>
      <c r="P22" s="34">
        <f t="shared" si="6"/>
        <v>0</v>
      </c>
      <c r="Q22" s="34">
        <f t="shared" si="13"/>
        <v>0</v>
      </c>
      <c r="R22" s="23"/>
      <c r="S22" s="23"/>
      <c r="T22" s="23"/>
      <c r="U22" s="23"/>
      <c r="V22" s="23"/>
      <c r="W22" s="23"/>
      <c r="X22" s="60" t="str">
        <f t="shared" si="7"/>
        <v>#DIV/0!</v>
      </c>
      <c r="Y22" s="23"/>
      <c r="Z22" s="39">
        <f t="shared" si="8"/>
        <v>10000</v>
      </c>
      <c r="AA22" s="39">
        <f t="shared" si="14"/>
        <v>190000</v>
      </c>
      <c r="AB22" s="61" t="str">
        <f t="shared" si="9"/>
        <v>#DIV/0!</v>
      </c>
      <c r="AC22" s="23"/>
      <c r="AD22" s="26">
        <f t="shared" si="15"/>
        <v>0</v>
      </c>
      <c r="AE22" s="38" t="str">
        <f t="shared" si="10"/>
        <v>#DIV/0!</v>
      </c>
    </row>
    <row r="23">
      <c r="A23" s="22">
        <v>20.0</v>
      </c>
      <c r="B23" s="23"/>
      <c r="C23" s="23"/>
      <c r="D23" s="23"/>
      <c r="E23" s="24">
        <f t="shared" si="16"/>
        <v>0</v>
      </c>
      <c r="F23" s="25" t="str">
        <f t="shared" si="1"/>
        <v>#DIV/0!</v>
      </c>
      <c r="G23" s="23"/>
      <c r="H23" s="26">
        <f t="shared" si="11"/>
        <v>0</v>
      </c>
      <c r="I23" s="27" t="str">
        <f t="shared" si="2"/>
        <v>#DIV/0!</v>
      </c>
      <c r="J23" s="28">
        <f t="shared" si="3"/>
        <v>-200000</v>
      </c>
      <c r="K23" s="28"/>
      <c r="L23" s="28">
        <f t="shared" si="4"/>
        <v>-200000</v>
      </c>
      <c r="M23" s="23"/>
      <c r="N23" s="31">
        <f t="shared" si="12"/>
        <v>0</v>
      </c>
      <c r="O23" s="59" t="str">
        <f t="shared" si="5"/>
        <v>#DIV/0!</v>
      </c>
      <c r="P23" s="34">
        <f t="shared" si="6"/>
        <v>0</v>
      </c>
      <c r="Q23" s="34">
        <f t="shared" si="13"/>
        <v>0</v>
      </c>
      <c r="R23" s="23"/>
      <c r="S23" s="23"/>
      <c r="T23" s="23"/>
      <c r="U23" s="23"/>
      <c r="V23" s="23"/>
      <c r="W23" s="23"/>
      <c r="X23" s="60" t="str">
        <f t="shared" si="7"/>
        <v>#DIV/0!</v>
      </c>
      <c r="Y23" s="23"/>
      <c r="Z23" s="39">
        <f t="shared" si="8"/>
        <v>10000</v>
      </c>
      <c r="AA23" s="39">
        <f t="shared" si="14"/>
        <v>200000</v>
      </c>
      <c r="AB23" s="61" t="str">
        <f t="shared" si="9"/>
        <v>#DIV/0!</v>
      </c>
      <c r="AC23" s="23"/>
      <c r="AD23" s="26">
        <f t="shared" si="15"/>
        <v>0</v>
      </c>
      <c r="AE23" s="38" t="str">
        <f t="shared" si="10"/>
        <v>#DIV/0!</v>
      </c>
    </row>
    <row r="24">
      <c r="A24" s="22">
        <v>21.0</v>
      </c>
      <c r="B24" s="23"/>
      <c r="C24" s="23"/>
      <c r="D24" s="23"/>
      <c r="E24" s="24">
        <f t="shared" si="16"/>
        <v>0</v>
      </c>
      <c r="F24" s="25" t="str">
        <f t="shared" si="1"/>
        <v>#DIV/0!</v>
      </c>
      <c r="G24" s="23"/>
      <c r="H24" s="26">
        <f t="shared" si="11"/>
        <v>0</v>
      </c>
      <c r="I24" s="27" t="str">
        <f t="shared" si="2"/>
        <v>#DIV/0!</v>
      </c>
      <c r="J24" s="28">
        <f t="shared" si="3"/>
        <v>-210000</v>
      </c>
      <c r="K24" s="28"/>
      <c r="L24" s="28">
        <f t="shared" si="4"/>
        <v>-210000</v>
      </c>
      <c r="M24" s="23"/>
      <c r="N24" s="31">
        <f t="shared" si="12"/>
        <v>0</v>
      </c>
      <c r="O24" s="59" t="str">
        <f t="shared" si="5"/>
        <v>#DIV/0!</v>
      </c>
      <c r="P24" s="34">
        <f t="shared" si="6"/>
        <v>0</v>
      </c>
      <c r="Q24" s="34">
        <f t="shared" si="13"/>
        <v>0</v>
      </c>
      <c r="R24" s="23"/>
      <c r="S24" s="23"/>
      <c r="T24" s="23"/>
      <c r="U24" s="23"/>
      <c r="V24" s="23"/>
      <c r="W24" s="23"/>
      <c r="X24" s="60" t="str">
        <f t="shared" si="7"/>
        <v>#DIV/0!</v>
      </c>
      <c r="Y24" s="23"/>
      <c r="Z24" s="39">
        <f t="shared" si="8"/>
        <v>10000</v>
      </c>
      <c r="AA24" s="39">
        <f t="shared" si="14"/>
        <v>210000</v>
      </c>
      <c r="AB24" s="61" t="str">
        <f t="shared" si="9"/>
        <v>#DIV/0!</v>
      </c>
      <c r="AC24" s="23"/>
      <c r="AD24" s="26">
        <f t="shared" si="15"/>
        <v>0</v>
      </c>
      <c r="AE24" s="38" t="str">
        <f t="shared" si="10"/>
        <v>#DIV/0!</v>
      </c>
    </row>
    <row r="25">
      <c r="A25" s="22">
        <v>22.0</v>
      </c>
      <c r="B25" s="23"/>
      <c r="C25" s="23"/>
      <c r="D25" s="23"/>
      <c r="E25" s="24">
        <f t="shared" si="16"/>
        <v>0</v>
      </c>
      <c r="F25" s="25" t="str">
        <f t="shared" si="1"/>
        <v>#DIV/0!</v>
      </c>
      <c r="G25" s="23"/>
      <c r="H25" s="26">
        <f t="shared" si="11"/>
        <v>0</v>
      </c>
      <c r="I25" s="27" t="str">
        <f t="shared" si="2"/>
        <v>#DIV/0!</v>
      </c>
      <c r="J25" s="28">
        <f t="shared" si="3"/>
        <v>-220000</v>
      </c>
      <c r="K25" s="28"/>
      <c r="L25" s="28">
        <f t="shared" si="4"/>
        <v>-220000</v>
      </c>
      <c r="M25" s="23"/>
      <c r="N25" s="31">
        <f t="shared" si="12"/>
        <v>0</v>
      </c>
      <c r="O25" s="59" t="str">
        <f t="shared" si="5"/>
        <v>#DIV/0!</v>
      </c>
      <c r="P25" s="34">
        <f t="shared" si="6"/>
        <v>0</v>
      </c>
      <c r="Q25" s="34">
        <f t="shared" si="13"/>
        <v>0</v>
      </c>
      <c r="R25" s="23"/>
      <c r="S25" s="23"/>
      <c r="T25" s="23"/>
      <c r="U25" s="23"/>
      <c r="V25" s="23"/>
      <c r="W25" s="23"/>
      <c r="X25" s="60" t="str">
        <f t="shared" si="7"/>
        <v>#DIV/0!</v>
      </c>
      <c r="Y25" s="23"/>
      <c r="Z25" s="39">
        <f t="shared" si="8"/>
        <v>10000</v>
      </c>
      <c r="AA25" s="39">
        <f t="shared" si="14"/>
        <v>220000</v>
      </c>
      <c r="AB25" s="61" t="str">
        <f t="shared" si="9"/>
        <v>#DIV/0!</v>
      </c>
      <c r="AC25" s="23"/>
      <c r="AD25" s="26">
        <f t="shared" si="15"/>
        <v>0</v>
      </c>
      <c r="AE25" s="38" t="str">
        <f t="shared" si="10"/>
        <v>#DIV/0!</v>
      </c>
    </row>
    <row r="26">
      <c r="A26" s="22">
        <v>23.0</v>
      </c>
      <c r="B26" s="23"/>
      <c r="C26" s="23"/>
      <c r="D26" s="23"/>
      <c r="E26" s="24">
        <f t="shared" si="16"/>
        <v>0</v>
      </c>
      <c r="F26" s="25" t="str">
        <f t="shared" si="1"/>
        <v>#DIV/0!</v>
      </c>
      <c r="G26" s="23"/>
      <c r="H26" s="26">
        <f t="shared" si="11"/>
        <v>0</v>
      </c>
      <c r="I26" s="27" t="str">
        <f t="shared" si="2"/>
        <v>#DIV/0!</v>
      </c>
      <c r="J26" s="28">
        <f t="shared" si="3"/>
        <v>-230000</v>
      </c>
      <c r="K26" s="28"/>
      <c r="L26" s="28">
        <f t="shared" si="4"/>
        <v>-230000</v>
      </c>
      <c r="M26" s="23"/>
      <c r="N26" s="31">
        <f t="shared" si="12"/>
        <v>0</v>
      </c>
      <c r="O26" s="59" t="str">
        <f t="shared" si="5"/>
        <v>#DIV/0!</v>
      </c>
      <c r="P26" s="34">
        <f t="shared" si="6"/>
        <v>0</v>
      </c>
      <c r="Q26" s="34">
        <f t="shared" si="13"/>
        <v>0</v>
      </c>
      <c r="R26" s="23"/>
      <c r="S26" s="23"/>
      <c r="T26" s="23"/>
      <c r="U26" s="23"/>
      <c r="V26" s="23"/>
      <c r="W26" s="23"/>
      <c r="X26" s="60" t="str">
        <f t="shared" si="7"/>
        <v>#DIV/0!</v>
      </c>
      <c r="Y26" s="23"/>
      <c r="Z26" s="39">
        <f t="shared" si="8"/>
        <v>10000</v>
      </c>
      <c r="AA26" s="39">
        <f t="shared" si="14"/>
        <v>230000</v>
      </c>
      <c r="AB26" s="61" t="str">
        <f t="shared" si="9"/>
        <v>#DIV/0!</v>
      </c>
      <c r="AC26" s="23"/>
      <c r="AD26" s="26">
        <f t="shared" si="15"/>
        <v>0</v>
      </c>
      <c r="AE26" s="38" t="str">
        <f t="shared" si="10"/>
        <v>#DIV/0!</v>
      </c>
    </row>
    <row r="27">
      <c r="A27" s="22">
        <v>24.0</v>
      </c>
      <c r="B27" s="23"/>
      <c r="C27" s="23"/>
      <c r="D27" s="23"/>
      <c r="E27" s="24">
        <f t="shared" si="16"/>
        <v>0</v>
      </c>
      <c r="F27" s="25" t="str">
        <f t="shared" si="1"/>
        <v>#DIV/0!</v>
      </c>
      <c r="G27" s="23"/>
      <c r="H27" s="26">
        <f t="shared" si="11"/>
        <v>0</v>
      </c>
      <c r="I27" s="27" t="str">
        <f t="shared" si="2"/>
        <v>#DIV/0!</v>
      </c>
      <c r="J27" s="28">
        <f t="shared" si="3"/>
        <v>-240000</v>
      </c>
      <c r="K27" s="28"/>
      <c r="L27" s="28">
        <f t="shared" si="4"/>
        <v>-240000</v>
      </c>
      <c r="M27" s="23"/>
      <c r="N27" s="31">
        <f t="shared" si="12"/>
        <v>0</v>
      </c>
      <c r="O27" s="59" t="str">
        <f t="shared" si="5"/>
        <v>#DIV/0!</v>
      </c>
      <c r="P27" s="34">
        <f t="shared" si="6"/>
        <v>0</v>
      </c>
      <c r="Q27" s="34">
        <f t="shared" si="13"/>
        <v>0</v>
      </c>
      <c r="R27" s="23"/>
      <c r="S27" s="23"/>
      <c r="T27" s="23"/>
      <c r="U27" s="23"/>
      <c r="V27" s="23"/>
      <c r="W27" s="23"/>
      <c r="X27" s="60" t="str">
        <f t="shared" si="7"/>
        <v>#DIV/0!</v>
      </c>
      <c r="Y27" s="23"/>
      <c r="Z27" s="39">
        <f t="shared" si="8"/>
        <v>10000</v>
      </c>
      <c r="AA27" s="39">
        <f t="shared" si="14"/>
        <v>240000</v>
      </c>
      <c r="AB27" s="61" t="str">
        <f t="shared" si="9"/>
        <v>#DIV/0!</v>
      </c>
      <c r="AC27" s="23"/>
      <c r="AD27" s="26">
        <f t="shared" si="15"/>
        <v>0</v>
      </c>
      <c r="AE27" s="38" t="str">
        <f t="shared" si="10"/>
        <v>#DIV/0!</v>
      </c>
    </row>
    <row r="28">
      <c r="A28" s="22">
        <v>25.0</v>
      </c>
      <c r="B28" s="23"/>
      <c r="C28" s="23"/>
      <c r="D28" s="23"/>
      <c r="E28" s="24">
        <f t="shared" si="16"/>
        <v>0</v>
      </c>
      <c r="F28" s="25" t="str">
        <f t="shared" si="1"/>
        <v>#DIV/0!</v>
      </c>
      <c r="G28" s="23"/>
      <c r="H28" s="26">
        <f t="shared" si="11"/>
        <v>0</v>
      </c>
      <c r="I28" s="27" t="str">
        <f t="shared" si="2"/>
        <v>#DIV/0!</v>
      </c>
      <c r="J28" s="28">
        <f t="shared" si="3"/>
        <v>-250000</v>
      </c>
      <c r="K28" s="28"/>
      <c r="L28" s="28">
        <f t="shared" si="4"/>
        <v>-250000</v>
      </c>
      <c r="M28" s="23"/>
      <c r="N28" s="31">
        <f t="shared" si="12"/>
        <v>0</v>
      </c>
      <c r="O28" s="59" t="str">
        <f t="shared" si="5"/>
        <v>#DIV/0!</v>
      </c>
      <c r="P28" s="34">
        <f t="shared" si="6"/>
        <v>0</v>
      </c>
      <c r="Q28" s="34">
        <f t="shared" si="13"/>
        <v>0</v>
      </c>
      <c r="R28" s="23"/>
      <c r="S28" s="23"/>
      <c r="T28" s="23"/>
      <c r="U28" s="23"/>
      <c r="V28" s="23"/>
      <c r="W28" s="23"/>
      <c r="X28" s="60" t="str">
        <f t="shared" si="7"/>
        <v>#DIV/0!</v>
      </c>
      <c r="Y28" s="23"/>
      <c r="Z28" s="39">
        <f t="shared" si="8"/>
        <v>10000</v>
      </c>
      <c r="AA28" s="39">
        <f t="shared" si="14"/>
        <v>250000</v>
      </c>
      <c r="AB28" s="61" t="str">
        <f t="shared" si="9"/>
        <v>#DIV/0!</v>
      </c>
      <c r="AC28" s="23"/>
      <c r="AD28" s="26">
        <f t="shared" si="15"/>
        <v>0</v>
      </c>
      <c r="AE28" s="38" t="str">
        <f t="shared" si="10"/>
        <v>#DIV/0!</v>
      </c>
    </row>
    <row r="29">
      <c r="A29" s="22">
        <v>26.0</v>
      </c>
      <c r="B29" s="23"/>
      <c r="C29" s="23"/>
      <c r="D29" s="23"/>
      <c r="E29" s="24">
        <f t="shared" si="16"/>
        <v>0</v>
      </c>
      <c r="F29" s="25" t="str">
        <f t="shared" si="1"/>
        <v>#DIV/0!</v>
      </c>
      <c r="G29" s="23"/>
      <c r="H29" s="26">
        <f t="shared" si="11"/>
        <v>0</v>
      </c>
      <c r="I29" s="27" t="str">
        <f t="shared" si="2"/>
        <v>#DIV/0!</v>
      </c>
      <c r="J29" s="28">
        <f t="shared" si="3"/>
        <v>-260000</v>
      </c>
      <c r="K29" s="28"/>
      <c r="L29" s="28">
        <f t="shared" si="4"/>
        <v>-260000</v>
      </c>
      <c r="M29" s="23"/>
      <c r="N29" s="31">
        <f t="shared" si="12"/>
        <v>0</v>
      </c>
      <c r="O29" s="59" t="str">
        <f t="shared" si="5"/>
        <v>#DIV/0!</v>
      </c>
      <c r="P29" s="34">
        <f t="shared" si="6"/>
        <v>0</v>
      </c>
      <c r="Q29" s="34">
        <f t="shared" si="13"/>
        <v>0</v>
      </c>
      <c r="R29" s="23"/>
      <c r="S29" s="23"/>
      <c r="T29" s="23"/>
      <c r="U29" s="23"/>
      <c r="V29" s="23"/>
      <c r="W29" s="23"/>
      <c r="X29" s="60" t="str">
        <f t="shared" si="7"/>
        <v>#DIV/0!</v>
      </c>
      <c r="Y29" s="23"/>
      <c r="Z29" s="39">
        <f t="shared" si="8"/>
        <v>10000</v>
      </c>
      <c r="AA29" s="39">
        <f t="shared" si="14"/>
        <v>260000</v>
      </c>
      <c r="AB29" s="61" t="str">
        <f t="shared" si="9"/>
        <v>#DIV/0!</v>
      </c>
      <c r="AC29" s="23"/>
      <c r="AD29" s="26">
        <f t="shared" si="15"/>
        <v>0</v>
      </c>
      <c r="AE29" s="38" t="str">
        <f t="shared" si="10"/>
        <v>#DIV/0!</v>
      </c>
    </row>
    <row r="30">
      <c r="A30" s="22">
        <v>27.0</v>
      </c>
      <c r="B30" s="23"/>
      <c r="C30" s="23"/>
      <c r="D30" s="23"/>
      <c r="E30" s="24">
        <f t="shared" si="16"/>
        <v>0</v>
      </c>
      <c r="F30" s="25" t="str">
        <f t="shared" si="1"/>
        <v>#DIV/0!</v>
      </c>
      <c r="G30" s="23"/>
      <c r="H30" s="26">
        <f t="shared" si="11"/>
        <v>0</v>
      </c>
      <c r="I30" s="27" t="str">
        <f t="shared" si="2"/>
        <v>#DIV/0!</v>
      </c>
      <c r="J30" s="28">
        <f t="shared" si="3"/>
        <v>-270000</v>
      </c>
      <c r="K30" s="28"/>
      <c r="L30" s="28">
        <f t="shared" si="4"/>
        <v>-270000</v>
      </c>
      <c r="M30" s="23"/>
      <c r="N30" s="31">
        <f t="shared" si="12"/>
        <v>0</v>
      </c>
      <c r="O30" s="59" t="str">
        <f t="shared" si="5"/>
        <v>#DIV/0!</v>
      </c>
      <c r="P30" s="34">
        <f t="shared" si="6"/>
        <v>0</v>
      </c>
      <c r="Q30" s="34">
        <f t="shared" si="13"/>
        <v>0</v>
      </c>
      <c r="R30" s="23"/>
      <c r="S30" s="23"/>
      <c r="T30" s="23"/>
      <c r="U30" s="23"/>
      <c r="V30" s="23"/>
      <c r="W30" s="23"/>
      <c r="X30" s="60" t="str">
        <f t="shared" si="7"/>
        <v>#DIV/0!</v>
      </c>
      <c r="Y30" s="23"/>
      <c r="Z30" s="39">
        <f t="shared" si="8"/>
        <v>10000</v>
      </c>
      <c r="AA30" s="39">
        <f t="shared" si="14"/>
        <v>270000</v>
      </c>
      <c r="AB30" s="61" t="str">
        <f t="shared" si="9"/>
        <v>#DIV/0!</v>
      </c>
      <c r="AC30" s="23"/>
      <c r="AD30" s="26">
        <f t="shared" si="15"/>
        <v>0</v>
      </c>
      <c r="AE30" s="38" t="str">
        <f t="shared" si="10"/>
        <v>#DIV/0!</v>
      </c>
    </row>
    <row r="31">
      <c r="A31" s="22">
        <v>28.0</v>
      </c>
      <c r="B31" s="23"/>
      <c r="C31" s="23"/>
      <c r="D31" s="23"/>
      <c r="E31" s="24">
        <f t="shared" si="16"/>
        <v>0</v>
      </c>
      <c r="F31" s="25" t="str">
        <f t="shared" si="1"/>
        <v>#DIV/0!</v>
      </c>
      <c r="G31" s="23"/>
      <c r="H31" s="26">
        <f t="shared" si="11"/>
        <v>0</v>
      </c>
      <c r="I31" s="27" t="str">
        <f t="shared" si="2"/>
        <v>#DIV/0!</v>
      </c>
      <c r="J31" s="28">
        <f t="shared" si="3"/>
        <v>-280000</v>
      </c>
      <c r="K31" s="28"/>
      <c r="L31" s="28">
        <f t="shared" si="4"/>
        <v>-280000</v>
      </c>
      <c r="M31" s="23"/>
      <c r="N31" s="31">
        <f t="shared" si="12"/>
        <v>0</v>
      </c>
      <c r="O31" s="59" t="str">
        <f t="shared" si="5"/>
        <v>#DIV/0!</v>
      </c>
      <c r="P31" s="34">
        <f t="shared" si="6"/>
        <v>0</v>
      </c>
      <c r="Q31" s="34">
        <f t="shared" si="13"/>
        <v>0</v>
      </c>
      <c r="R31" s="23"/>
      <c r="S31" s="23"/>
      <c r="T31" s="23"/>
      <c r="U31" s="23"/>
      <c r="V31" s="23"/>
      <c r="W31" s="23"/>
      <c r="X31" s="60" t="str">
        <f t="shared" si="7"/>
        <v>#DIV/0!</v>
      </c>
      <c r="Y31" s="23"/>
      <c r="Z31" s="39">
        <f t="shared" si="8"/>
        <v>10000</v>
      </c>
      <c r="AA31" s="39">
        <f t="shared" si="14"/>
        <v>280000</v>
      </c>
      <c r="AB31" s="61" t="str">
        <f t="shared" si="9"/>
        <v>#DIV/0!</v>
      </c>
      <c r="AC31" s="23"/>
      <c r="AD31" s="26">
        <f t="shared" si="15"/>
        <v>0</v>
      </c>
      <c r="AE31" s="38" t="str">
        <f t="shared" si="10"/>
        <v>#DIV/0!</v>
      </c>
    </row>
    <row r="32">
      <c r="A32" s="22">
        <v>29.0</v>
      </c>
      <c r="B32" s="23"/>
      <c r="C32" s="23"/>
      <c r="D32" s="23"/>
      <c r="E32" s="24">
        <f t="shared" si="16"/>
        <v>0</v>
      </c>
      <c r="F32" s="25" t="str">
        <f t="shared" si="1"/>
        <v>#DIV/0!</v>
      </c>
      <c r="G32" s="23"/>
      <c r="H32" s="26">
        <f t="shared" si="11"/>
        <v>0</v>
      </c>
      <c r="I32" s="27" t="str">
        <f t="shared" si="2"/>
        <v>#DIV/0!</v>
      </c>
      <c r="J32" s="28">
        <f t="shared" si="3"/>
        <v>-290000</v>
      </c>
      <c r="K32" s="28"/>
      <c r="L32" s="28">
        <f t="shared" si="4"/>
        <v>-290000</v>
      </c>
      <c r="M32" s="23"/>
      <c r="N32" s="31">
        <f t="shared" si="12"/>
        <v>0</v>
      </c>
      <c r="O32" s="59" t="str">
        <f t="shared" si="5"/>
        <v>#DIV/0!</v>
      </c>
      <c r="P32" s="34">
        <f t="shared" si="6"/>
        <v>0</v>
      </c>
      <c r="Q32" s="34">
        <f t="shared" si="13"/>
        <v>0</v>
      </c>
      <c r="R32" s="23"/>
      <c r="S32" s="23"/>
      <c r="T32" s="23"/>
      <c r="U32" s="23"/>
      <c r="V32" s="23"/>
      <c r="W32" s="23"/>
      <c r="X32" s="60" t="str">
        <f t="shared" si="7"/>
        <v>#DIV/0!</v>
      </c>
      <c r="Y32" s="23"/>
      <c r="Z32" s="39">
        <f t="shared" si="8"/>
        <v>10000</v>
      </c>
      <c r="AA32" s="39">
        <f t="shared" si="14"/>
        <v>290000</v>
      </c>
      <c r="AB32" s="61" t="str">
        <f t="shared" si="9"/>
        <v>#DIV/0!</v>
      </c>
      <c r="AC32" s="23"/>
      <c r="AD32" s="26">
        <f t="shared" si="15"/>
        <v>0</v>
      </c>
      <c r="AE32" s="38" t="str">
        <f t="shared" si="10"/>
        <v>#DIV/0!</v>
      </c>
    </row>
    <row r="33">
      <c r="A33" s="22">
        <v>30.0</v>
      </c>
      <c r="B33" s="23"/>
      <c r="C33" s="23"/>
      <c r="D33" s="23"/>
      <c r="E33" s="24">
        <f t="shared" si="16"/>
        <v>0</v>
      </c>
      <c r="F33" s="25" t="str">
        <f t="shared" si="1"/>
        <v>#DIV/0!</v>
      </c>
      <c r="G33" s="23"/>
      <c r="H33" s="26">
        <f t="shared" si="11"/>
        <v>0</v>
      </c>
      <c r="I33" s="27" t="str">
        <f t="shared" si="2"/>
        <v>#DIV/0!</v>
      </c>
      <c r="J33" s="28">
        <f t="shared" si="3"/>
        <v>-300000</v>
      </c>
      <c r="K33" s="28"/>
      <c r="L33" s="28">
        <f t="shared" si="4"/>
        <v>-300000</v>
      </c>
      <c r="M33" s="23"/>
      <c r="N33" s="31">
        <f t="shared" si="12"/>
        <v>0</v>
      </c>
      <c r="O33" s="59" t="str">
        <f t="shared" si="5"/>
        <v>#DIV/0!</v>
      </c>
      <c r="P33" s="34">
        <f t="shared" si="6"/>
        <v>0</v>
      </c>
      <c r="Q33" s="34">
        <f t="shared" si="13"/>
        <v>0</v>
      </c>
      <c r="R33" s="23"/>
      <c r="S33" s="23"/>
      <c r="T33" s="23"/>
      <c r="U33" s="23"/>
      <c r="V33" s="23"/>
      <c r="W33" s="23"/>
      <c r="X33" s="60" t="str">
        <f t="shared" si="7"/>
        <v>#DIV/0!</v>
      </c>
      <c r="Y33" s="23"/>
      <c r="Z33" s="39">
        <f t="shared" si="8"/>
        <v>10000</v>
      </c>
      <c r="AA33" s="39">
        <f t="shared" si="14"/>
        <v>300000</v>
      </c>
      <c r="AB33" s="61" t="str">
        <f t="shared" si="9"/>
        <v>#DIV/0!</v>
      </c>
      <c r="AC33" s="23"/>
      <c r="AD33" s="26">
        <f t="shared" si="15"/>
        <v>0</v>
      </c>
      <c r="AE33" s="38" t="str">
        <f t="shared" si="10"/>
        <v>#DIV/0!</v>
      </c>
    </row>
    <row r="34">
      <c r="A34" s="22">
        <v>31.0</v>
      </c>
      <c r="B34" s="23"/>
      <c r="C34" s="23"/>
      <c r="D34" s="23"/>
      <c r="E34" s="24">
        <f t="shared" si="16"/>
        <v>0</v>
      </c>
      <c r="F34" s="25" t="str">
        <f t="shared" si="1"/>
        <v>#DIV/0!</v>
      </c>
      <c r="G34" s="23"/>
      <c r="H34" s="26">
        <f t="shared" si="11"/>
        <v>0</v>
      </c>
      <c r="I34" s="27" t="str">
        <f t="shared" si="2"/>
        <v>#DIV/0!</v>
      </c>
      <c r="J34" s="28">
        <f t="shared" si="3"/>
        <v>-310000</v>
      </c>
      <c r="K34" s="28"/>
      <c r="L34" s="28">
        <f t="shared" si="4"/>
        <v>-310000</v>
      </c>
      <c r="M34" s="23"/>
      <c r="N34" s="31">
        <f t="shared" si="12"/>
        <v>0</v>
      </c>
      <c r="O34" s="59" t="str">
        <f t="shared" si="5"/>
        <v>#DIV/0!</v>
      </c>
      <c r="P34" s="34">
        <f t="shared" si="6"/>
        <v>0</v>
      </c>
      <c r="Q34" s="34">
        <f t="shared" si="13"/>
        <v>0</v>
      </c>
      <c r="R34" s="23"/>
      <c r="S34" s="23"/>
      <c r="T34" s="23"/>
      <c r="U34" s="23"/>
      <c r="V34" s="23"/>
      <c r="W34" s="23"/>
      <c r="X34" s="60" t="str">
        <f t="shared" si="7"/>
        <v>#DIV/0!</v>
      </c>
      <c r="Y34" s="23"/>
      <c r="Z34" s="39">
        <f t="shared" si="8"/>
        <v>10000</v>
      </c>
      <c r="AA34" s="39">
        <f t="shared" si="14"/>
        <v>310000</v>
      </c>
      <c r="AB34" s="61" t="str">
        <f t="shared" si="9"/>
        <v>#DIV/0!</v>
      </c>
      <c r="AC34" s="23"/>
      <c r="AD34" s="26">
        <f t="shared" si="15"/>
        <v>0</v>
      </c>
      <c r="AE34" s="38" t="str">
        <f t="shared" si="10"/>
        <v>#DIV/0!</v>
      </c>
    </row>
    <row r="3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>
        <f>SUM(M4:M34)</f>
        <v>0</v>
      </c>
      <c r="N35" s="40"/>
      <c r="O35" s="40"/>
      <c r="P35" s="40">
        <f>SUM(P4:P34)</f>
        <v>0</v>
      </c>
      <c r="Q35" s="40"/>
      <c r="R35" s="40">
        <f t="shared" ref="R35:W35" si="17">SUM(R4:R34)</f>
        <v>0</v>
      </c>
      <c r="S35" s="40">
        <f t="shared" si="17"/>
        <v>0</v>
      </c>
      <c r="T35" s="40">
        <f t="shared" si="17"/>
        <v>0</v>
      </c>
      <c r="U35" s="40">
        <f t="shared" si="17"/>
        <v>0</v>
      </c>
      <c r="V35" s="40">
        <f t="shared" si="17"/>
        <v>0</v>
      </c>
      <c r="W35" s="40">
        <f t="shared" si="17"/>
        <v>0</v>
      </c>
      <c r="X35" s="40"/>
      <c r="Y35" s="40"/>
      <c r="Z35" s="40">
        <f>SUM(Z4:Z34)</f>
        <v>310000</v>
      </c>
      <c r="AA35" s="40"/>
      <c r="AB35" s="40"/>
      <c r="AC35" s="40"/>
      <c r="AD35" s="40"/>
      <c r="AE35" s="40"/>
    </row>
    <row r="36">
      <c r="D36" s="3"/>
      <c r="E36" s="3"/>
      <c r="F36" s="3"/>
      <c r="R36" s="46" t="str">
        <f>R35/M35</f>
        <v>#DIV/0!</v>
      </c>
      <c r="S36" s="46" t="str">
        <f>S35/M35</f>
        <v>#DIV/0!</v>
      </c>
      <c r="T36" s="46" t="str">
        <f>T35/M35</f>
        <v>#DIV/0!</v>
      </c>
      <c r="U36" s="46" t="str">
        <f>U35/M35</f>
        <v>#DIV/0!</v>
      </c>
      <c r="V36" s="46" t="str">
        <f>V35/M35</f>
        <v>#DIV/0!</v>
      </c>
      <c r="W36" s="46" t="str">
        <f>W35/M35</f>
        <v>#DIV/0!</v>
      </c>
    </row>
    <row r="37">
      <c r="C37" s="48"/>
      <c r="D37" s="49" t="s">
        <v>30</v>
      </c>
      <c r="E37" s="44"/>
      <c r="F37" s="62">
        <v>0.0</v>
      </c>
      <c r="G37" s="50"/>
    </row>
    <row r="38">
      <c r="C38" s="48"/>
      <c r="D38" s="52" t="s">
        <v>52</v>
      </c>
      <c r="E38" s="44"/>
      <c r="F38" s="22">
        <v>0.0</v>
      </c>
      <c r="G38" s="50"/>
    </row>
    <row r="39">
      <c r="C39" s="48"/>
      <c r="D39" s="52" t="s">
        <v>32</v>
      </c>
      <c r="E39" s="44"/>
      <c r="F39" s="56" t="str">
        <f>F37/F38</f>
        <v>#DIV/0!</v>
      </c>
      <c r="G39" s="50"/>
    </row>
    <row r="40">
      <c r="D40" s="40"/>
      <c r="E40" s="40"/>
      <c r="F40" s="40"/>
    </row>
  </sheetData>
  <mergeCells count="5">
    <mergeCell ref="A1:AB1"/>
    <mergeCell ref="A2:X2"/>
    <mergeCell ref="D37:E37"/>
    <mergeCell ref="D38:E38"/>
    <mergeCell ref="D39:E39"/>
  </mergeCells>
  <drawing r:id="rId1"/>
</worksheet>
</file>